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worksheets/sheet3.xml" ContentType="application/vnd.openxmlformats-officedocument.spreadsheetml.worksheet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worksheets/sheet4.xml" ContentType="application/vnd.openxmlformats-officedocument.spreadsheetml.worksheet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worksheets/sheet5.xml" ContentType="application/vnd.openxmlformats-officedocument.spreadsheetml.worksheet+xml"/>
  <Override PartName="/xl/chartsheets/sheet8.xml" ContentType="application/vnd.openxmlformats-officedocument.spreadsheetml.chartsheet+xml"/>
  <Override PartName="/xl/drawings/drawing16.xml" ContentType="application/vnd.openxmlformats-officedocument.drawing+xml"/>
  <Override PartName="/xl/worksheets/sheet6.xml" ContentType="application/vnd.openxmlformats-officedocument.spreadsheetml.worksheet+xml"/>
  <Override PartName="/xl/chartsheets/sheet9.xml" ContentType="application/vnd.openxmlformats-officedocument.spreadsheetml.chartsheet+xml"/>
  <Override PartName="/xl/drawings/drawing18.xml" ContentType="application/vnd.openxmlformats-officedocument.drawing+xml"/>
  <Override PartName="/xl/worksheets/sheet7.xml" ContentType="application/vnd.openxmlformats-officedocument.spreadsheetml.worksheet+xml"/>
  <Override PartName="/xl/chartsheets/sheet10.xml" ContentType="application/vnd.openxmlformats-officedocument.spreadsheetml.chartsheet+xml"/>
  <Override PartName="/xl/drawings/drawing20.xml" ContentType="application/vnd.openxmlformats-officedocument.drawing+xml"/>
  <Override PartName="/xl/worksheets/sheet8.xml" ContentType="application/vnd.openxmlformats-officedocument.spreadsheetml.worksheet+xml"/>
  <Override PartName="/xl/chartsheets/sheet11.xml" ContentType="application/vnd.openxmlformats-officedocument.spreadsheetml.chartsheet+xml"/>
  <Override PartName="/xl/drawings/drawing22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hartsheets/sheet12.xml" ContentType="application/vnd.openxmlformats-officedocument.spreadsheetml.chartsheet+xml"/>
  <Override PartName="/xl/drawings/drawing24.xml" ContentType="application/vnd.openxmlformats-officedocument.drawing+xml"/>
  <Override PartName="/xl/worksheets/sheet11.xml" ContentType="application/vnd.openxmlformats-officedocument.spreadsheetml.worksheet+xml"/>
  <Override PartName="/xl/chartsheets/sheet13.xml" ContentType="application/vnd.openxmlformats-officedocument.spreadsheetml.chartsheet+xml"/>
  <Override PartName="/xl/drawings/drawing26.xml" ContentType="application/vnd.openxmlformats-officedocument.drawing+xml"/>
  <Override PartName="/xl/worksheets/sheet12.xml" ContentType="application/vnd.openxmlformats-officedocument.spreadsheetml.worksheet+xml"/>
  <Override PartName="/xl/chartsheets/sheet14.xml" ContentType="application/vnd.openxmlformats-officedocument.spreadsheetml.chartsheet+xml"/>
  <Override PartName="/xl/drawings/drawing28.xml" ContentType="application/vnd.openxmlformats-officedocument.drawing+xml"/>
  <Override PartName="/xl/worksheets/sheet13.xml" ContentType="application/vnd.openxmlformats-officedocument.spreadsheetml.worksheet+xml"/>
  <Override PartName="/xl/chartsheets/sheet15.xml" ContentType="application/vnd.openxmlformats-officedocument.spreadsheetml.chartsheet+xml"/>
  <Override PartName="/xl/drawings/drawing30.xml" ContentType="application/vnd.openxmlformats-officedocument.drawing+xml"/>
  <Override PartName="/xl/worksheets/sheet14.xml" ContentType="application/vnd.openxmlformats-officedocument.spreadsheetml.worksheet+xml"/>
  <Override PartName="/xl/chartsheets/sheet16.xml" ContentType="application/vnd.openxmlformats-officedocument.spreadsheetml.chartsheet+xml"/>
  <Override PartName="/xl/drawings/drawing32.xml" ContentType="application/vnd.openxmlformats-officedocument.drawing+xml"/>
  <Override PartName="/xl/worksheets/sheet15.xml" ContentType="application/vnd.openxmlformats-officedocument.spreadsheetml.worksheet+xml"/>
  <Override PartName="/xl/chartsheets/sheet17.xml" ContentType="application/vnd.openxmlformats-officedocument.spreadsheetml.chartsheet+xml"/>
  <Override PartName="/xl/drawings/drawing34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chartsheets/sheet18.xml" ContentType="application/vnd.openxmlformats-officedocument.spreadsheetml.chartsheet+xml"/>
  <Override PartName="/xl/drawings/drawing36.xml" ContentType="application/vnd.openxmlformats-officedocument.drawing+xml"/>
  <Override PartName="/xl/worksheets/sheet18.xml" ContentType="application/vnd.openxmlformats-officedocument.spreadsheetml.worksheet+xml"/>
  <Override PartName="/xl/chartsheets/sheet19.xml" ContentType="application/vnd.openxmlformats-officedocument.spreadsheetml.chartsheet+xml"/>
  <Override PartName="/xl/drawings/drawing38.xml" ContentType="application/vnd.openxmlformats-officedocument.drawing+xml"/>
  <Override PartName="/xl/worksheets/sheet19.xml" ContentType="application/vnd.openxmlformats-officedocument.spreadsheetml.worksheet+xml"/>
  <Override PartName="/xl/chartsheets/sheet20.xml" ContentType="application/vnd.openxmlformats-officedocument.spreadsheetml.chartsheet+xml"/>
  <Override PartName="/xl/drawings/drawing40.xml" ContentType="application/vnd.openxmlformats-officedocument.drawing+xml"/>
  <Override PartName="/xl/worksheets/sheet20.xml" ContentType="application/vnd.openxmlformats-officedocument.spreadsheetml.worksheet+xml"/>
  <Override PartName="/xl/chartsheets/sheet21.xml" ContentType="application/vnd.openxmlformats-officedocument.spreadsheetml.chartsheet+xml"/>
  <Override PartName="/xl/drawings/drawing42.xml" ContentType="application/vnd.openxmlformats-officedocument.drawing+xml"/>
  <Override PartName="/xl/worksheets/sheet21.xml" ContentType="application/vnd.openxmlformats-officedocument.spreadsheetml.worksheet+xml"/>
  <Override PartName="/xl/chartsheets/sheet22.xml" ContentType="application/vnd.openxmlformats-officedocument.spreadsheetml.chartsheet+xml"/>
  <Override PartName="/xl/drawings/drawing44.xml" ContentType="application/vnd.openxmlformats-officedocument.drawing+xml"/>
  <Override PartName="/xl/worksheets/sheet22.xml" ContentType="application/vnd.openxmlformats-officedocument.spreadsheetml.worksheet+xml"/>
  <Override PartName="/xl/chartsheets/sheet23.xml" ContentType="application/vnd.openxmlformats-officedocument.spreadsheetml.chartsheet+xml"/>
  <Override PartName="/xl/drawings/drawing46.xml" ContentType="application/vnd.openxmlformats-officedocument.drawing+xml"/>
  <Override PartName="/xl/worksheets/sheet23.xml" ContentType="application/vnd.openxmlformats-officedocument.spreadsheetml.worksheet+xml"/>
  <Override PartName="/xl/chartsheets/sheet24.xml" ContentType="application/vnd.openxmlformats-officedocument.spreadsheetml.chartsheet+xml"/>
  <Override PartName="/xl/drawings/drawing48.xml" ContentType="application/vnd.openxmlformats-officedocument.drawing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  <Override PartName="/xl/drawings/drawing21.xml" ContentType="application/vnd.openxmlformats-officedocument.drawingml.chartshapes+xml"/>
  <Override PartName="/xl/drawings/drawing23.xml" ContentType="application/vnd.openxmlformats-officedocument.drawingml.chartshapes+xml"/>
  <Override PartName="/xl/drawings/drawing25.xml" ContentType="application/vnd.openxmlformats-officedocument.drawingml.chartshapes+xml"/>
  <Override PartName="/xl/drawings/drawing27.xml" ContentType="application/vnd.openxmlformats-officedocument.drawingml.chartshapes+xml"/>
  <Override PartName="/xl/drawings/drawing29.xml" ContentType="application/vnd.openxmlformats-officedocument.drawingml.chartshapes+xml"/>
  <Override PartName="/xl/drawings/drawing31.xml" ContentType="application/vnd.openxmlformats-officedocument.drawingml.chartshapes+xml"/>
  <Override PartName="/xl/drawings/drawing33.xml" ContentType="application/vnd.openxmlformats-officedocument.drawingml.chartshapes+xml"/>
  <Override PartName="/xl/drawings/drawing35.xml" ContentType="application/vnd.openxmlformats-officedocument.drawingml.chartshapes+xml"/>
  <Override PartName="/xl/drawings/drawing37.xml" ContentType="application/vnd.openxmlformats-officedocument.drawingml.chartshapes+xml"/>
  <Override PartName="/xl/drawings/drawing39.xml" ContentType="application/vnd.openxmlformats-officedocument.drawingml.chartshapes+xml"/>
  <Override PartName="/xl/drawings/drawing41.xml" ContentType="application/vnd.openxmlformats-officedocument.drawingml.chartshapes+xml"/>
  <Override PartName="/xl/drawings/drawing43.xml" ContentType="application/vnd.openxmlformats-officedocument.drawingml.chartshapes+xml"/>
  <Override PartName="/xl/drawings/drawing45.xml" ContentType="application/vnd.openxmlformats-officedocument.drawingml.chartshapes+xml"/>
  <Override PartName="/xl/drawings/drawing4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420" windowHeight="4755" firstSheet="12" activeTab="16"/>
  </bookViews>
  <sheets>
    <sheet name="Chart1" sheetId="1" r:id="rId1"/>
    <sheet name="Sheet1" sheetId="2" r:id="rId2"/>
    <sheet name="Chart2" sheetId="3" r:id="rId3"/>
    <sheet name="Sheet2" sheetId="4" r:id="rId4"/>
    <sheet name="Chart3" sheetId="5" r:id="rId5"/>
    <sheet name="Chart12" sheetId="6" r:id="rId6"/>
    <sheet name="Sheet12" sheetId="7" r:id="rId7"/>
    <sheet name="Chart11" sheetId="8" r:id="rId8"/>
    <sheet name="Sheet11" sheetId="9" r:id="rId9"/>
    <sheet name="Chart13" sheetId="10" r:id="rId10"/>
    <sheet name="Chart20" sheetId="11" r:id="rId11"/>
    <sheet name="Sheet20" sheetId="12" r:id="rId12"/>
    <sheet name="Chart23" sheetId="13" r:id="rId13"/>
    <sheet name="Sheet23" sheetId="14" r:id="rId14"/>
    <sheet name="Chart22" sheetId="15" r:id="rId15"/>
    <sheet name="Sheet22" sheetId="16" r:id="rId16"/>
    <sheet name="Chart24" sheetId="17" r:id="rId17"/>
    <sheet name="Sheet24" sheetId="18" r:id="rId18"/>
    <sheet name="Chart21" sheetId="19" r:id="rId19"/>
    <sheet name="Sheet21" sheetId="20" r:id="rId20"/>
    <sheet name="Sheet25" sheetId="21" r:id="rId21"/>
    <sheet name="Chart19" sheetId="22" r:id="rId22"/>
    <sheet name="Sheet19" sheetId="23" r:id="rId23"/>
    <sheet name="Chart18" sheetId="24" r:id="rId24"/>
    <sheet name="Sheet18" sheetId="25" r:id="rId25"/>
    <sheet name="Chart17" sheetId="26" r:id="rId26"/>
    <sheet name="Sheet17" sheetId="27" r:id="rId27"/>
    <sheet name="Chart16" sheetId="28" r:id="rId28"/>
    <sheet name="Sheet16" sheetId="29" r:id="rId29"/>
    <sheet name="Chart15" sheetId="30" r:id="rId30"/>
    <sheet name="Sheet15" sheetId="31" r:id="rId31"/>
    <sheet name="Chart14" sheetId="32" r:id="rId32"/>
    <sheet name="Sheet14" sheetId="33" r:id="rId33"/>
    <sheet name="Sheet13" sheetId="34" r:id="rId34"/>
    <sheet name="Chart10" sheetId="35" r:id="rId35"/>
    <sheet name="Sheet10" sheetId="36" r:id="rId36"/>
    <sheet name="Chart9" sheetId="37" r:id="rId37"/>
    <sheet name="Sheet9" sheetId="38" r:id="rId38"/>
    <sheet name="Chart8" sheetId="39" r:id="rId39"/>
    <sheet name="Sheet8" sheetId="40" r:id="rId40"/>
    <sheet name="Chart7" sheetId="41" r:id="rId41"/>
    <sheet name="Sheet7" sheetId="42" r:id="rId42"/>
    <sheet name="Chart6" sheetId="43" r:id="rId43"/>
    <sheet name="Sheet6" sheetId="44" r:id="rId44"/>
    <sheet name="Chart5" sheetId="45" r:id="rId45"/>
    <sheet name="Sheet5" sheetId="46" r:id="rId46"/>
    <sheet name="Chart4" sheetId="47" r:id="rId47"/>
    <sheet name="Sheet4" sheetId="48" r:id="rId48"/>
    <sheet name="Sheet3" sheetId="49" r:id="rId49"/>
  </sheets>
  <definedNames/>
  <calcPr fullCalcOnLoad="1"/>
</workbook>
</file>

<file path=xl/sharedStrings.xml><?xml version="1.0" encoding="utf-8"?>
<sst xmlns="http://schemas.openxmlformats.org/spreadsheetml/2006/main" count="173" uniqueCount="35">
  <si>
    <t>White Males</t>
  </si>
  <si>
    <t>Black Males</t>
  </si>
  <si>
    <t>White Females</t>
  </si>
  <si>
    <t>Others</t>
  </si>
  <si>
    <t xml:space="preserve"> </t>
  </si>
  <si>
    <t>Total</t>
  </si>
  <si>
    <t>Black Females</t>
  </si>
  <si>
    <t>Executives</t>
  </si>
  <si>
    <t>E2 Professionals</t>
  </si>
  <si>
    <t>E3 Technicians</t>
  </si>
  <si>
    <t>E4 Protective Services</t>
  </si>
  <si>
    <t>E5 Paraprofessionals</t>
  </si>
  <si>
    <t>E6 Secretarial/Clerical</t>
  </si>
  <si>
    <t>E7 Skilled Craft</t>
  </si>
  <si>
    <t>E8 Service Maintenance</t>
  </si>
  <si>
    <t>C1 Executive/Non-Academic</t>
  </si>
  <si>
    <t>C2 Executive/academic</t>
  </si>
  <si>
    <t>C3 Professors</t>
  </si>
  <si>
    <t>C4 Associate Professor</t>
  </si>
  <si>
    <t>C5 Assistant Professors</t>
  </si>
  <si>
    <t>C6 Instructors</t>
  </si>
  <si>
    <t>C7  Lecturers</t>
  </si>
  <si>
    <t>C8  Other Academic</t>
  </si>
  <si>
    <t>C9  Other Non-Academic</t>
  </si>
  <si>
    <t>T1  Executives/institutional officers</t>
  </si>
  <si>
    <t>T2 Faculty/administrative/teaching</t>
  </si>
  <si>
    <t>T3 Faculty/teaching</t>
  </si>
  <si>
    <t>T4 Faculty/non-teaching</t>
  </si>
  <si>
    <t>Total Workforce by Race and Sex</t>
  </si>
  <si>
    <t>Employment status of the civilian noninstitutinal population in SC</t>
  </si>
  <si>
    <t>T5 PROFESSIONAL/EDUCATIONAL PERSONNEL</t>
  </si>
  <si>
    <t>White males</t>
  </si>
  <si>
    <t>Black males</t>
  </si>
  <si>
    <t>White females</t>
  </si>
  <si>
    <t>Black females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</si>
</sst>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chartsheet" Target="chartsheets/sheet2.xml" /><Relationship Id="rId4" Type="http://schemas.openxmlformats.org/officeDocument/2006/relationships/worksheet" Target="worksheets/sheet2.xml" /><Relationship Id="rId5" Type="http://schemas.openxmlformats.org/officeDocument/2006/relationships/chartsheet" Target="chartsheets/sheet3.xml" /><Relationship Id="rId6" Type="http://schemas.openxmlformats.org/officeDocument/2006/relationships/chartsheet" Target="chartsheets/sheet4.xml" /><Relationship Id="rId7" Type="http://schemas.openxmlformats.org/officeDocument/2006/relationships/worksheet" Target="worksheets/sheet3.xml" /><Relationship Id="rId8" Type="http://schemas.openxmlformats.org/officeDocument/2006/relationships/chartsheet" Target="chartsheets/sheet5.xml" /><Relationship Id="rId9" Type="http://schemas.openxmlformats.org/officeDocument/2006/relationships/worksheet" Target="worksheets/sheet4.xml" /><Relationship Id="rId10" Type="http://schemas.openxmlformats.org/officeDocument/2006/relationships/chartsheet" Target="chartsheets/sheet6.xml" /><Relationship Id="rId11" Type="http://schemas.openxmlformats.org/officeDocument/2006/relationships/chartsheet" Target="chartsheets/sheet7.xml" /><Relationship Id="rId12" Type="http://schemas.openxmlformats.org/officeDocument/2006/relationships/worksheet" Target="worksheets/sheet5.xml" /><Relationship Id="rId13" Type="http://schemas.openxmlformats.org/officeDocument/2006/relationships/chartsheet" Target="chartsheets/sheet8.xml" /><Relationship Id="rId14" Type="http://schemas.openxmlformats.org/officeDocument/2006/relationships/worksheet" Target="worksheets/sheet6.xml" /><Relationship Id="rId15" Type="http://schemas.openxmlformats.org/officeDocument/2006/relationships/chartsheet" Target="chartsheets/sheet9.xml" /><Relationship Id="rId16" Type="http://schemas.openxmlformats.org/officeDocument/2006/relationships/worksheet" Target="worksheets/sheet7.xml" /><Relationship Id="rId17" Type="http://schemas.openxmlformats.org/officeDocument/2006/relationships/chartsheet" Target="chartsheets/sheet10.xml" /><Relationship Id="rId18" Type="http://schemas.openxmlformats.org/officeDocument/2006/relationships/worksheet" Target="worksheets/sheet8.xml" /><Relationship Id="rId19" Type="http://schemas.openxmlformats.org/officeDocument/2006/relationships/chartsheet" Target="chartsheets/sheet11.xml" /><Relationship Id="rId20" Type="http://schemas.openxmlformats.org/officeDocument/2006/relationships/worksheet" Target="worksheets/sheet9.xml" /><Relationship Id="rId21" Type="http://schemas.openxmlformats.org/officeDocument/2006/relationships/worksheet" Target="worksheets/sheet10.xml" /><Relationship Id="rId22" Type="http://schemas.openxmlformats.org/officeDocument/2006/relationships/chartsheet" Target="chartsheets/sheet12.xml" /><Relationship Id="rId23" Type="http://schemas.openxmlformats.org/officeDocument/2006/relationships/worksheet" Target="worksheets/sheet11.xml" /><Relationship Id="rId24" Type="http://schemas.openxmlformats.org/officeDocument/2006/relationships/chartsheet" Target="chartsheets/sheet13.xml" /><Relationship Id="rId25" Type="http://schemas.openxmlformats.org/officeDocument/2006/relationships/worksheet" Target="worksheets/sheet12.xml" /><Relationship Id="rId26" Type="http://schemas.openxmlformats.org/officeDocument/2006/relationships/chartsheet" Target="chartsheets/sheet14.xml" /><Relationship Id="rId27" Type="http://schemas.openxmlformats.org/officeDocument/2006/relationships/worksheet" Target="worksheets/sheet13.xml" /><Relationship Id="rId28" Type="http://schemas.openxmlformats.org/officeDocument/2006/relationships/chartsheet" Target="chartsheets/sheet15.xml" /><Relationship Id="rId29" Type="http://schemas.openxmlformats.org/officeDocument/2006/relationships/worksheet" Target="worksheets/sheet14.xml" /><Relationship Id="rId30" Type="http://schemas.openxmlformats.org/officeDocument/2006/relationships/chartsheet" Target="chartsheets/sheet16.xml" /><Relationship Id="rId31" Type="http://schemas.openxmlformats.org/officeDocument/2006/relationships/worksheet" Target="worksheets/sheet15.xml" /><Relationship Id="rId32" Type="http://schemas.openxmlformats.org/officeDocument/2006/relationships/chartsheet" Target="chartsheets/sheet17.xml" /><Relationship Id="rId33" Type="http://schemas.openxmlformats.org/officeDocument/2006/relationships/worksheet" Target="worksheets/sheet16.xml" /><Relationship Id="rId34" Type="http://schemas.openxmlformats.org/officeDocument/2006/relationships/worksheet" Target="worksheets/sheet17.xml" /><Relationship Id="rId35" Type="http://schemas.openxmlformats.org/officeDocument/2006/relationships/chartsheet" Target="chartsheets/sheet18.xml" /><Relationship Id="rId36" Type="http://schemas.openxmlformats.org/officeDocument/2006/relationships/worksheet" Target="worksheets/sheet18.xml" /><Relationship Id="rId37" Type="http://schemas.openxmlformats.org/officeDocument/2006/relationships/chartsheet" Target="chartsheets/sheet19.xml" /><Relationship Id="rId38" Type="http://schemas.openxmlformats.org/officeDocument/2006/relationships/worksheet" Target="worksheets/sheet19.xml" /><Relationship Id="rId39" Type="http://schemas.openxmlformats.org/officeDocument/2006/relationships/chartsheet" Target="chartsheets/sheet20.xml" /><Relationship Id="rId40" Type="http://schemas.openxmlformats.org/officeDocument/2006/relationships/worksheet" Target="worksheets/sheet20.xml" /><Relationship Id="rId41" Type="http://schemas.openxmlformats.org/officeDocument/2006/relationships/chartsheet" Target="chartsheets/sheet21.xml" /><Relationship Id="rId42" Type="http://schemas.openxmlformats.org/officeDocument/2006/relationships/worksheet" Target="worksheets/sheet21.xml" /><Relationship Id="rId43" Type="http://schemas.openxmlformats.org/officeDocument/2006/relationships/chartsheet" Target="chartsheets/sheet22.xml" /><Relationship Id="rId44" Type="http://schemas.openxmlformats.org/officeDocument/2006/relationships/worksheet" Target="worksheets/sheet22.xml" /><Relationship Id="rId45" Type="http://schemas.openxmlformats.org/officeDocument/2006/relationships/chartsheet" Target="chartsheets/sheet23.xml" /><Relationship Id="rId46" Type="http://schemas.openxmlformats.org/officeDocument/2006/relationships/worksheet" Target="worksheets/sheet23.xml" /><Relationship Id="rId47" Type="http://schemas.openxmlformats.org/officeDocument/2006/relationships/chartsheet" Target="chartsheets/sheet24.xml" /><Relationship Id="rId48" Type="http://schemas.openxmlformats.org/officeDocument/2006/relationships/worksheet" Target="worksheets/sheet24.xml" /><Relationship Id="rId49" Type="http://schemas.openxmlformats.org/officeDocument/2006/relationships/worksheet" Target="worksheets/sheet25.xml" /><Relationship Id="rId50" Type="http://schemas.openxmlformats.org/officeDocument/2006/relationships/styles" Target="styles.xml" /><Relationship Id="rId51" Type="http://schemas.openxmlformats.org/officeDocument/2006/relationships/sharedStrings" Target="sharedStrings.xml" /><Relationship Id="rId5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5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7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9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1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3.xml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5.xml" /></Relationships>
</file>

<file path=xl/charts/_rels/chart1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7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2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9.xml" /></Relationships>
</file>

<file path=xl/charts/_rels/chart2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1.xml" /></Relationships>
</file>

<file path=xl/charts/_rels/chart2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3.xml" /></Relationships>
</file>

<file path=xl/charts/_rels/chart2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5.xml" /></Relationships>
</file>

<file path=xl/charts/_rels/chart2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7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97"/>
          <c:y val="0.25925"/>
          <c:w val="0.61175"/>
          <c:h val="0.3772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CC99FF"/>
              </a:solidFill>
            </c:spPr>
          </c:dPt>
          <c:dPt>
            <c:idx val="1"/>
            <c:spPr>
              <a:solidFill>
                <a:srgbClr val="CCFFCC"/>
              </a:solidFill>
            </c:spPr>
          </c:dPt>
          <c:dPt>
            <c:idx val="3"/>
            <c:spPr>
              <a:solidFill>
                <a:srgbClr val="CCFFFF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Sheet1!$A$2:$A$6</c:f>
              <c:strCache>
                <c:ptCount val="5"/>
                <c:pt idx="0">
                  <c:v>White Males</c:v>
                </c:pt>
                <c:pt idx="1">
                  <c:v>Black Males</c:v>
                </c:pt>
                <c:pt idx="2">
                  <c:v>White Females</c:v>
                </c:pt>
                <c:pt idx="3">
                  <c:v>Black Females</c:v>
                </c:pt>
                <c:pt idx="4">
                  <c:v>Others</c:v>
                </c:pt>
              </c:strCache>
            </c:strRef>
          </c:cat>
          <c:val>
            <c:numRef>
              <c:f>Sheet1!$B$2:$B$6</c:f>
              <c:numCache>
                <c:ptCount val="5"/>
                <c:pt idx="0">
                  <c:v>1375</c:v>
                </c:pt>
                <c:pt idx="1">
                  <c:v>262</c:v>
                </c:pt>
                <c:pt idx="2">
                  <c:v>777</c:v>
                </c:pt>
                <c:pt idx="3">
                  <c:v>257</c:v>
                </c:pt>
                <c:pt idx="4">
                  <c:v>67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1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8575"/>
          <c:y val="0.23325"/>
          <c:w val="0.6205"/>
          <c:h val="0.3812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CC99FF"/>
              </a:solidFill>
            </c:spPr>
          </c:dPt>
          <c:dPt>
            <c:idx val="1"/>
            <c:spPr>
              <a:solidFill>
                <a:srgbClr val="CCFFCC"/>
              </a:solidFill>
            </c:spPr>
          </c:dPt>
          <c:dPt>
            <c:idx val="3"/>
            <c:spPr>
              <a:solidFill>
                <a:srgbClr val="CCFFFF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latin typeface="Arial"/>
                        <a:ea typeface="Arial"/>
                        <a:cs typeface="Arial"/>
                      </a:rPr>
                      <a:t>Other
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Sheet24!$A$2:$A$6</c:f>
              <c:strCache>
                <c:ptCount val="5"/>
                <c:pt idx="0">
                  <c:v>White males</c:v>
                </c:pt>
                <c:pt idx="1">
                  <c:v>Black males</c:v>
                </c:pt>
                <c:pt idx="2">
                  <c:v>White females</c:v>
                </c:pt>
                <c:pt idx="3">
                  <c:v>Black females</c:v>
                </c:pt>
                <c:pt idx="4">
                  <c:v>Others</c:v>
                </c:pt>
              </c:strCache>
            </c:strRef>
          </c:cat>
          <c:val>
            <c:numRef>
              <c:f>Sheet24!$B$2:$B$6</c:f>
              <c:numCache>
                <c:ptCount val="5"/>
                <c:pt idx="0">
                  <c:v>25</c:v>
                </c:pt>
                <c:pt idx="1">
                  <c:v>2</c:v>
                </c:pt>
                <c:pt idx="2">
                  <c:v>37</c:v>
                </c:pt>
                <c:pt idx="3">
                  <c:v>3</c:v>
                </c:pt>
                <c:pt idx="4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9475"/>
          <c:y val="0.23275"/>
          <c:w val="0.61325"/>
          <c:h val="0.376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CC99FF"/>
              </a:solidFill>
            </c:spPr>
          </c:dPt>
          <c:dPt>
            <c:idx val="1"/>
            <c:spPr>
              <a:solidFill>
                <a:srgbClr val="CCFFCC"/>
              </a:solidFill>
            </c:spPr>
          </c:dPt>
          <c:dPt>
            <c:idx val="3"/>
            <c:spPr>
              <a:solidFill>
                <a:srgbClr val="CCFFFF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Sheet21!$A$2:$A$6</c:f>
              <c:strCache>
                <c:ptCount val="5"/>
                <c:pt idx="0">
                  <c:v>White Males</c:v>
                </c:pt>
                <c:pt idx="1">
                  <c:v>Black Males</c:v>
                </c:pt>
                <c:pt idx="2">
                  <c:v>White Females</c:v>
                </c:pt>
                <c:pt idx="3">
                  <c:v>Black Females</c:v>
                </c:pt>
                <c:pt idx="4">
                  <c:v>Others</c:v>
                </c:pt>
              </c:strCache>
            </c:strRef>
          </c:cat>
          <c:val>
            <c:numRef>
              <c:f>Sheet21!$B$2:$B$6</c:f>
              <c:numCache>
                <c:ptCount val="5"/>
                <c:pt idx="0">
                  <c:v>544</c:v>
                </c:pt>
                <c:pt idx="1">
                  <c:v>53</c:v>
                </c:pt>
                <c:pt idx="2">
                  <c:v>591</c:v>
                </c:pt>
                <c:pt idx="3">
                  <c:v>103</c:v>
                </c:pt>
                <c:pt idx="4">
                  <c:v>28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9275"/>
          <c:y val="0.2255"/>
          <c:w val="0.61425"/>
          <c:h val="0.3762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CC99FF"/>
              </a:solidFill>
            </c:spPr>
          </c:dPt>
          <c:dPt>
            <c:idx val="1"/>
            <c:spPr>
              <a:solidFill>
                <a:srgbClr val="CCFFCC"/>
              </a:solidFill>
            </c:spPr>
          </c:dPt>
          <c:dPt>
            <c:idx val="3"/>
            <c:spPr>
              <a:solidFill>
                <a:srgbClr val="CCFFFF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Sheet19!$A$2:$A$5</c:f>
              <c:strCache>
                <c:ptCount val="4"/>
                <c:pt idx="0">
                  <c:v>White Males</c:v>
                </c:pt>
                <c:pt idx="1">
                  <c:v>Black Males</c:v>
                </c:pt>
                <c:pt idx="2">
                  <c:v>White Females</c:v>
                </c:pt>
                <c:pt idx="3">
                  <c:v>Black Females</c:v>
                </c:pt>
              </c:strCache>
            </c:strRef>
          </c:cat>
          <c:val>
            <c:numRef>
              <c:f>Sheet19!$B$2:$B$5</c:f>
              <c:numCache>
                <c:ptCount val="4"/>
                <c:pt idx="0">
                  <c:v>15</c:v>
                </c:pt>
                <c:pt idx="1">
                  <c:v>4</c:v>
                </c:pt>
                <c:pt idx="2">
                  <c:v>18</c:v>
                </c:pt>
                <c:pt idx="3">
                  <c:v>3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935"/>
          <c:y val="0.228"/>
          <c:w val="0.613"/>
          <c:h val="0.376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CC99FF"/>
              </a:solidFill>
            </c:spPr>
          </c:dPt>
          <c:dPt>
            <c:idx val="1"/>
            <c:spPr>
              <a:solidFill>
                <a:srgbClr val="CCFFCC"/>
              </a:solidFill>
            </c:spPr>
          </c:dPt>
          <c:dPt>
            <c:idx val="3"/>
            <c:spPr>
              <a:solidFill>
                <a:srgbClr val="CCFFFF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Sheet18!$A$2:$A$5</c:f>
              <c:strCache>
                <c:ptCount val="4"/>
                <c:pt idx="0">
                  <c:v>White Males</c:v>
                </c:pt>
                <c:pt idx="1">
                  <c:v>Black Males</c:v>
                </c:pt>
                <c:pt idx="2">
                  <c:v>White Females</c:v>
                </c:pt>
                <c:pt idx="3">
                  <c:v>Black Females</c:v>
                </c:pt>
              </c:strCache>
            </c:strRef>
          </c:cat>
          <c:val>
            <c:numRef>
              <c:f>Sheet18!$B$2:$B$5</c:f>
              <c:numCache>
                <c:ptCount val="4"/>
                <c:pt idx="0">
                  <c:v>34</c:v>
                </c:pt>
                <c:pt idx="1">
                  <c:v>4</c:v>
                </c:pt>
                <c:pt idx="2">
                  <c:v>23</c:v>
                </c:pt>
                <c:pt idx="3">
                  <c:v>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935"/>
          <c:y val="0.228"/>
          <c:w val="0.613"/>
          <c:h val="0.376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CC99FF"/>
              </a:solidFill>
            </c:spPr>
          </c:dPt>
          <c:dPt>
            <c:idx val="1"/>
            <c:explosion val="18"/>
            <c:spPr>
              <a:solidFill>
                <a:srgbClr val="CCFFCC"/>
              </a:solidFill>
            </c:spPr>
          </c:dPt>
          <c:dPt>
            <c:idx val="3"/>
            <c:spPr>
              <a:solidFill>
                <a:srgbClr val="CCFFFF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Sheet17!$A$2:$A$6</c:f>
              <c:strCache>
                <c:ptCount val="5"/>
                <c:pt idx="0">
                  <c:v>White Males</c:v>
                </c:pt>
                <c:pt idx="1">
                  <c:v>Black Males</c:v>
                </c:pt>
                <c:pt idx="2">
                  <c:v>White Females</c:v>
                </c:pt>
                <c:pt idx="3">
                  <c:v>Black Females</c:v>
                </c:pt>
                <c:pt idx="4">
                  <c:v>Others</c:v>
                </c:pt>
              </c:strCache>
            </c:strRef>
          </c:cat>
          <c:val>
            <c:numRef>
              <c:f>Sheet17!$B$2:$B$6</c:f>
              <c:numCache>
                <c:ptCount val="5"/>
                <c:pt idx="0">
                  <c:v>315</c:v>
                </c:pt>
                <c:pt idx="1">
                  <c:v>67</c:v>
                </c:pt>
                <c:pt idx="2">
                  <c:v>144</c:v>
                </c:pt>
                <c:pt idx="3">
                  <c:v>49</c:v>
                </c:pt>
                <c:pt idx="4">
                  <c:v>7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8875"/>
          <c:y val="0.24225"/>
          <c:w val="0.61275"/>
          <c:h val="0.3767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CC99FF"/>
              </a:solidFill>
            </c:spPr>
          </c:dPt>
          <c:dPt>
            <c:idx val="1"/>
            <c:spPr>
              <a:solidFill>
                <a:srgbClr val="CCFFCC"/>
              </a:solidFill>
            </c:spPr>
          </c:dPt>
          <c:dPt>
            <c:idx val="3"/>
            <c:spPr>
              <a:solidFill>
                <a:srgbClr val="CCFFFF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Sheet16!$A$2:$A$6</c:f>
              <c:strCache>
                <c:ptCount val="5"/>
                <c:pt idx="0">
                  <c:v>White Males</c:v>
                </c:pt>
                <c:pt idx="1">
                  <c:v>Black Males</c:v>
                </c:pt>
                <c:pt idx="2">
                  <c:v>White Females</c:v>
                </c:pt>
                <c:pt idx="3">
                  <c:v>Black Females</c:v>
                </c:pt>
                <c:pt idx="4">
                  <c:v>Others</c:v>
                </c:pt>
              </c:strCache>
            </c:strRef>
          </c:cat>
          <c:val>
            <c:numRef>
              <c:f>Sheet16!$B$2:$B$6</c:f>
              <c:numCache>
                <c:ptCount val="5"/>
                <c:pt idx="0">
                  <c:v>239</c:v>
                </c:pt>
                <c:pt idx="1">
                  <c:v>16</c:v>
                </c:pt>
                <c:pt idx="2">
                  <c:v>246</c:v>
                </c:pt>
                <c:pt idx="3">
                  <c:v>22</c:v>
                </c:pt>
                <c:pt idx="4">
                  <c:v>32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905"/>
          <c:y val="0.2395"/>
          <c:w val="0.613"/>
          <c:h val="0.3767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CC99FF"/>
              </a:solidFill>
            </c:spPr>
          </c:dPt>
          <c:dPt>
            <c:idx val="1"/>
            <c:explosion val="12"/>
            <c:spPr>
              <a:solidFill>
                <a:srgbClr val="CCFFCC"/>
              </a:solidFill>
            </c:spPr>
          </c:dPt>
          <c:dPt>
            <c:idx val="3"/>
            <c:explosion val="14"/>
            <c:spPr>
              <a:solidFill>
                <a:srgbClr val="CCFFFF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latin typeface="Arial"/>
                        <a:ea typeface="Arial"/>
                        <a:cs typeface="Arial"/>
                      </a:rPr>
                      <a:t>
Black Males
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Sheet15!$A$2:$A$6</c:f>
              <c:strCache>
                <c:ptCount val="5"/>
                <c:pt idx="0">
                  <c:v>White Males</c:v>
                </c:pt>
                <c:pt idx="1">
                  <c:v>Black Males</c:v>
                </c:pt>
                <c:pt idx="2">
                  <c:v>White Females</c:v>
                </c:pt>
                <c:pt idx="3">
                  <c:v>Black Females</c:v>
                </c:pt>
                <c:pt idx="4">
                  <c:v>Others</c:v>
                </c:pt>
              </c:strCache>
            </c:strRef>
          </c:cat>
          <c:val>
            <c:numRef>
              <c:f>Sheet15!$B$2:$B$6</c:f>
              <c:numCache>
                <c:ptCount val="5"/>
                <c:pt idx="0">
                  <c:v>105</c:v>
                </c:pt>
                <c:pt idx="1">
                  <c:v>8</c:v>
                </c:pt>
                <c:pt idx="2">
                  <c:v>77</c:v>
                </c:pt>
                <c:pt idx="3">
                  <c:v>18</c:v>
                </c:pt>
                <c:pt idx="4">
                  <c:v>4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905"/>
          <c:y val="0.228"/>
          <c:w val="0.613"/>
          <c:h val="0.376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CC99FF"/>
              </a:solidFill>
            </c:spPr>
          </c:dPt>
          <c:dPt>
            <c:idx val="1"/>
            <c:spPr>
              <a:solidFill>
                <a:srgbClr val="CCFFCC"/>
              </a:solidFill>
            </c:spPr>
          </c:dPt>
          <c:dPt>
            <c:idx val="3"/>
            <c:spPr>
              <a:solidFill>
                <a:srgbClr val="CCFFFF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Sheet14!$A$2:$A$6</c:f>
              <c:strCache>
                <c:ptCount val="5"/>
                <c:pt idx="0">
                  <c:v>White Males</c:v>
                </c:pt>
                <c:pt idx="1">
                  <c:v>Black Males</c:v>
                </c:pt>
                <c:pt idx="2">
                  <c:v>White Females</c:v>
                </c:pt>
                <c:pt idx="3">
                  <c:v>Black Females</c:v>
                </c:pt>
                <c:pt idx="4">
                  <c:v>Others</c:v>
                </c:pt>
              </c:strCache>
            </c:strRef>
          </c:cat>
          <c:val>
            <c:numRef>
              <c:f>Sheet14!$B$2:$B$6</c:f>
              <c:numCache>
                <c:ptCount val="5"/>
                <c:pt idx="0">
                  <c:v>173</c:v>
                </c:pt>
                <c:pt idx="1">
                  <c:v>23</c:v>
                </c:pt>
                <c:pt idx="2">
                  <c:v>272</c:v>
                </c:pt>
                <c:pt idx="3">
                  <c:v>35</c:v>
                </c:pt>
                <c:pt idx="4">
                  <c:v>35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935"/>
          <c:y val="0.25875"/>
          <c:w val="0.613"/>
          <c:h val="0.376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CC99FF"/>
              </a:solidFill>
            </c:spPr>
          </c:dPt>
          <c:dPt>
            <c:idx val="1"/>
            <c:spPr>
              <a:solidFill>
                <a:srgbClr val="CCFFCC"/>
              </a:solidFill>
            </c:spPr>
          </c:dPt>
          <c:dPt>
            <c:idx val="3"/>
            <c:spPr>
              <a:solidFill>
                <a:srgbClr val="CCFFFF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Sheet10!$A$2:$A$6</c:f>
              <c:strCache>
                <c:ptCount val="5"/>
                <c:pt idx="0">
                  <c:v>White Males</c:v>
                </c:pt>
                <c:pt idx="1">
                  <c:v>Black Males</c:v>
                </c:pt>
                <c:pt idx="2">
                  <c:v>White Females</c:v>
                </c:pt>
                <c:pt idx="3">
                  <c:v>Black Females</c:v>
                </c:pt>
                <c:pt idx="4">
                  <c:v>Others</c:v>
                </c:pt>
              </c:strCache>
            </c:strRef>
          </c:cat>
          <c:val>
            <c:numRef>
              <c:f>Sheet10!$B$2:$B$6</c:f>
              <c:numCache>
                <c:ptCount val="5"/>
                <c:pt idx="0">
                  <c:v>334</c:v>
                </c:pt>
                <c:pt idx="1">
                  <c:v>23</c:v>
                </c:pt>
                <c:pt idx="2">
                  <c:v>106</c:v>
                </c:pt>
                <c:pt idx="3">
                  <c:v>18</c:v>
                </c:pt>
                <c:pt idx="4">
                  <c:v>7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9475"/>
          <c:y val="0.228"/>
          <c:w val="0.61325"/>
          <c:h val="0.376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CC99FF"/>
              </a:solidFill>
            </c:spPr>
          </c:dPt>
          <c:dPt>
            <c:idx val="1"/>
            <c:spPr>
              <a:solidFill>
                <a:srgbClr val="CCFFCC"/>
              </a:solidFill>
            </c:spPr>
          </c:dPt>
          <c:dPt>
            <c:idx val="3"/>
            <c:spPr>
              <a:solidFill>
                <a:srgbClr val="CCFFFF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Sheet9!$A$2:$A$5</c:f>
              <c:strCache>
                <c:ptCount val="4"/>
                <c:pt idx="0">
                  <c:v>White Males</c:v>
                </c:pt>
                <c:pt idx="1">
                  <c:v>Black Males</c:v>
                </c:pt>
                <c:pt idx="2">
                  <c:v>White Females</c:v>
                </c:pt>
                <c:pt idx="3">
                  <c:v>Black Females</c:v>
                </c:pt>
              </c:strCache>
            </c:strRef>
          </c:cat>
          <c:val>
            <c:numRef>
              <c:f>Sheet9!$B$2:$B$5</c:f>
              <c:numCache>
                <c:ptCount val="4"/>
                <c:pt idx="0">
                  <c:v>57</c:v>
                </c:pt>
                <c:pt idx="1">
                  <c:v>12</c:v>
                </c:pt>
                <c:pt idx="2">
                  <c:v>23</c:v>
                </c:pt>
                <c:pt idx="3">
                  <c:v>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9275"/>
          <c:y val="0.23325"/>
          <c:w val="0.61175"/>
          <c:h val="0.376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CC99FF"/>
              </a:solidFill>
            </c:spPr>
          </c:dPt>
          <c:dPt>
            <c:idx val="1"/>
            <c:spPr>
              <a:solidFill>
                <a:srgbClr val="CCFFCC"/>
              </a:solidFill>
            </c:spPr>
          </c:dPt>
          <c:dPt>
            <c:idx val="3"/>
            <c:spPr>
              <a:solidFill>
                <a:srgbClr val="CCFFFF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Sheet2!$A$2:$A$6</c:f>
              <c:strCache>
                <c:ptCount val="5"/>
                <c:pt idx="0">
                  <c:v>White Males</c:v>
                </c:pt>
                <c:pt idx="1">
                  <c:v>Black Males</c:v>
                </c:pt>
                <c:pt idx="2">
                  <c:v>White Females</c:v>
                </c:pt>
                <c:pt idx="3">
                  <c:v>Black Females</c:v>
                </c:pt>
                <c:pt idx="4">
                  <c:v>Others</c:v>
                </c:pt>
              </c:strCache>
            </c:strRef>
          </c:cat>
          <c:val>
            <c:numRef>
              <c:f>Sheet2!$B$2:$B$6</c:f>
              <c:numCache>
                <c:ptCount val="5"/>
                <c:pt idx="0">
                  <c:v>6724</c:v>
                </c:pt>
                <c:pt idx="1">
                  <c:v>1674</c:v>
                </c:pt>
                <c:pt idx="2">
                  <c:v>9828</c:v>
                </c:pt>
                <c:pt idx="3">
                  <c:v>4701</c:v>
                </c:pt>
                <c:pt idx="4">
                  <c:v>351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92"/>
          <c:y val="0.21575"/>
          <c:w val="0.61325"/>
          <c:h val="0.376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CC99FF"/>
              </a:solidFill>
            </c:spPr>
          </c:dPt>
          <c:dPt>
            <c:idx val="1"/>
            <c:spPr>
              <a:solidFill>
                <a:srgbClr val="CCFFCC"/>
              </a:solidFill>
            </c:spPr>
          </c:dPt>
          <c:dPt>
            <c:idx val="3"/>
            <c:spPr>
              <a:solidFill>
                <a:srgbClr val="CCFFFF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Sheet8!$A$2:$A$6</c:f>
              <c:strCache>
                <c:ptCount val="5"/>
                <c:pt idx="0">
                  <c:v>White Males</c:v>
                </c:pt>
                <c:pt idx="1">
                  <c:v>Black Males</c:v>
                </c:pt>
                <c:pt idx="2">
                  <c:v>White Females</c:v>
                </c:pt>
                <c:pt idx="3">
                  <c:v>Black Females</c:v>
                </c:pt>
                <c:pt idx="4">
                  <c:v>Others</c:v>
                </c:pt>
              </c:strCache>
            </c:strRef>
          </c:cat>
          <c:val>
            <c:numRef>
              <c:f>Sheet8!$B$2:$B$6</c:f>
              <c:numCache>
                <c:ptCount val="5"/>
                <c:pt idx="0">
                  <c:v>610</c:v>
                </c:pt>
                <c:pt idx="1">
                  <c:v>777</c:v>
                </c:pt>
                <c:pt idx="2">
                  <c:v>387</c:v>
                </c:pt>
                <c:pt idx="3">
                  <c:v>1067</c:v>
                </c:pt>
                <c:pt idx="4">
                  <c:v>23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935"/>
          <c:y val="0.25875"/>
          <c:w val="0.613"/>
          <c:h val="0.376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CC99FF"/>
              </a:solidFill>
            </c:spPr>
          </c:dPt>
          <c:dPt>
            <c:idx val="1"/>
            <c:spPr>
              <a:solidFill>
                <a:srgbClr val="CCFFCC"/>
              </a:solidFill>
            </c:spPr>
          </c:dPt>
          <c:dPt>
            <c:idx val="3"/>
            <c:spPr>
              <a:solidFill>
                <a:srgbClr val="CCFFFF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Sheet7!$A$2:$A$6</c:f>
              <c:strCache>
                <c:ptCount val="5"/>
                <c:pt idx="0">
                  <c:v>White Males</c:v>
                </c:pt>
                <c:pt idx="1">
                  <c:v>Black Males</c:v>
                </c:pt>
                <c:pt idx="2">
                  <c:v>White Females</c:v>
                </c:pt>
                <c:pt idx="3">
                  <c:v>Black Females</c:v>
                </c:pt>
                <c:pt idx="4">
                  <c:v>Others</c:v>
                </c:pt>
              </c:strCache>
            </c:strRef>
          </c:cat>
          <c:val>
            <c:numRef>
              <c:f>Sheet7!$B$2:$B$6</c:f>
              <c:numCache>
                <c:ptCount val="5"/>
                <c:pt idx="0">
                  <c:v>2763</c:v>
                </c:pt>
                <c:pt idx="1">
                  <c:v>1693</c:v>
                </c:pt>
                <c:pt idx="2">
                  <c:v>190</c:v>
                </c:pt>
                <c:pt idx="3">
                  <c:v>194</c:v>
                </c:pt>
                <c:pt idx="4">
                  <c:v>43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935"/>
          <c:y val="0.27375"/>
          <c:w val="0.613"/>
          <c:h val="0.376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CC99FF"/>
              </a:solidFill>
            </c:spPr>
          </c:dPt>
          <c:dPt>
            <c:idx val="1"/>
            <c:spPr>
              <a:solidFill>
                <a:srgbClr val="CCFFCC"/>
              </a:solidFill>
            </c:spPr>
          </c:dPt>
          <c:dPt>
            <c:idx val="3"/>
            <c:spPr>
              <a:solidFill>
                <a:srgbClr val="CCFF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Sheet6!$A$2:$A$6</c:f>
              <c:strCache>
                <c:ptCount val="5"/>
                <c:pt idx="0">
                  <c:v>White Males</c:v>
                </c:pt>
                <c:pt idx="1">
                  <c:v>Black Males</c:v>
                </c:pt>
                <c:pt idx="2">
                  <c:v>White Females</c:v>
                </c:pt>
                <c:pt idx="3">
                  <c:v>Black Females</c:v>
                </c:pt>
                <c:pt idx="4">
                  <c:v>Others</c:v>
                </c:pt>
              </c:strCache>
            </c:strRef>
          </c:cat>
          <c:val>
            <c:numRef>
              <c:f>Sheet6!$B$2:$B$6</c:f>
              <c:numCache>
                <c:ptCount val="5"/>
                <c:pt idx="0">
                  <c:v>211</c:v>
                </c:pt>
                <c:pt idx="1">
                  <c:v>177</c:v>
                </c:pt>
                <c:pt idx="2">
                  <c:v>4316</c:v>
                </c:pt>
                <c:pt idx="3">
                  <c:v>2632</c:v>
                </c:pt>
                <c:pt idx="4">
                  <c:v>87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8575"/>
          <c:y val="0.2205"/>
          <c:w val="0.61325"/>
          <c:h val="0.3762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CC99FF"/>
              </a:solidFill>
            </c:spPr>
          </c:dPt>
          <c:dPt>
            <c:idx val="1"/>
            <c:spPr>
              <a:solidFill>
                <a:srgbClr val="CCFFCC"/>
              </a:solidFill>
            </c:spPr>
          </c:dPt>
          <c:dPt>
            <c:idx val="3"/>
            <c:spPr>
              <a:solidFill>
                <a:srgbClr val="CCFFFF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Sheet5!$A$2:$A$6</c:f>
              <c:strCache>
                <c:ptCount val="5"/>
                <c:pt idx="0">
                  <c:v>White Males</c:v>
                </c:pt>
                <c:pt idx="1">
                  <c:v>Black Males</c:v>
                </c:pt>
                <c:pt idx="2">
                  <c:v>White Females</c:v>
                </c:pt>
                <c:pt idx="3">
                  <c:v>Black Females</c:v>
                </c:pt>
                <c:pt idx="4">
                  <c:v>Others</c:v>
                </c:pt>
              </c:strCache>
            </c:strRef>
          </c:cat>
          <c:val>
            <c:numRef>
              <c:f>Sheet5!$B$2:$B$6</c:f>
              <c:numCache>
                <c:ptCount val="5"/>
                <c:pt idx="0">
                  <c:v>313</c:v>
                </c:pt>
                <c:pt idx="1">
                  <c:v>527</c:v>
                </c:pt>
                <c:pt idx="2">
                  <c:v>2868</c:v>
                </c:pt>
                <c:pt idx="3">
                  <c:v>3158</c:v>
                </c:pt>
                <c:pt idx="4">
                  <c:v>48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985"/>
          <c:y val="0.23"/>
          <c:w val="0.61275"/>
          <c:h val="0.3767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CC99FF"/>
              </a:solidFill>
            </c:spPr>
          </c:dPt>
          <c:dPt>
            <c:idx val="1"/>
            <c:spPr>
              <a:solidFill>
                <a:srgbClr val="CCFFCC"/>
              </a:solidFill>
            </c:spPr>
          </c:dPt>
          <c:dPt>
            <c:idx val="3"/>
            <c:spPr>
              <a:solidFill>
                <a:srgbClr val="CCFFFF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Sheet4!$A$2:$A$6</c:f>
              <c:strCache>
                <c:ptCount val="5"/>
                <c:pt idx="0">
                  <c:v>White Males</c:v>
                </c:pt>
                <c:pt idx="1">
                  <c:v>Black Males</c:v>
                </c:pt>
                <c:pt idx="2">
                  <c:v>White Females</c:v>
                </c:pt>
                <c:pt idx="3">
                  <c:v>Black Females</c:v>
                </c:pt>
                <c:pt idx="4">
                  <c:v>Others</c:v>
                </c:pt>
              </c:strCache>
            </c:strRef>
          </c:cat>
          <c:val>
            <c:numRef>
              <c:f>Sheet4!$B$2:$B$6</c:f>
              <c:numCache>
                <c:ptCount val="5"/>
                <c:pt idx="0">
                  <c:v>2399</c:v>
                </c:pt>
                <c:pt idx="1">
                  <c:v>2161</c:v>
                </c:pt>
                <c:pt idx="2">
                  <c:v>466</c:v>
                </c:pt>
                <c:pt idx="3">
                  <c:v>1664</c:v>
                </c:pt>
                <c:pt idx="4">
                  <c:v>91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965"/>
          <c:y val="0.2205"/>
          <c:w val="0.613"/>
          <c:h val="0.376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CC99FF"/>
              </a:solidFill>
            </c:spPr>
          </c:dPt>
          <c:dPt>
            <c:idx val="1"/>
            <c:spPr>
              <a:solidFill>
                <a:srgbClr val="CCFFCC"/>
              </a:solidFill>
            </c:spPr>
          </c:dPt>
          <c:dPt>
            <c:idx val="3"/>
            <c:spPr>
              <a:solidFill>
                <a:srgbClr val="CCFFFF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Sheet3!$A$2:$A$6</c:f>
              <c:strCache>
                <c:ptCount val="5"/>
                <c:pt idx="0">
                  <c:v>White Males</c:v>
                </c:pt>
                <c:pt idx="1">
                  <c:v>Black Males</c:v>
                </c:pt>
                <c:pt idx="2">
                  <c:v>White Females</c:v>
                </c:pt>
                <c:pt idx="3">
                  <c:v>Black Females</c:v>
                </c:pt>
                <c:pt idx="4">
                  <c:v>Others</c:v>
                </c:pt>
              </c:strCache>
            </c:strRef>
          </c:cat>
          <c:val>
            <c:numRef>
              <c:f>Sheet3!$B$2:$B$6</c:f>
              <c:numCache>
                <c:ptCount val="5"/>
                <c:pt idx="0">
                  <c:v>1848</c:v>
                </c:pt>
                <c:pt idx="1">
                  <c:v>365</c:v>
                </c:pt>
                <c:pt idx="2">
                  <c:v>1522</c:v>
                </c:pt>
                <c:pt idx="3">
                  <c:v>678</c:v>
                </c:pt>
                <c:pt idx="4">
                  <c:v>106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92"/>
          <c:y val="0.24425"/>
          <c:w val="0.61325"/>
          <c:h val="0.3767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CC99FF"/>
              </a:solidFill>
            </c:spPr>
          </c:dPt>
          <c:dPt>
            <c:idx val="1"/>
            <c:spPr>
              <a:solidFill>
                <a:srgbClr val="CCFFCC"/>
              </a:solidFill>
            </c:spPr>
          </c:dPt>
          <c:dPt>
            <c:idx val="3"/>
            <c:spPr>
              <a:solidFill>
                <a:srgbClr val="CCFFFF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Sheet12!$A$2:$A$6</c:f>
              <c:strCache>
                <c:ptCount val="5"/>
                <c:pt idx="0">
                  <c:v>White Males</c:v>
                </c:pt>
                <c:pt idx="1">
                  <c:v>Black Males</c:v>
                </c:pt>
                <c:pt idx="2">
                  <c:v>White Females</c:v>
                </c:pt>
                <c:pt idx="3">
                  <c:v>Black Females</c:v>
                </c:pt>
                <c:pt idx="4">
                  <c:v>Others</c:v>
                </c:pt>
              </c:strCache>
            </c:strRef>
          </c:cat>
          <c:val>
            <c:numRef>
              <c:f>Sheet12!$B$2:$B$6</c:f>
              <c:numCache>
                <c:ptCount val="5"/>
                <c:pt idx="0">
                  <c:v>815</c:v>
                </c:pt>
                <c:pt idx="1">
                  <c:v>54</c:v>
                </c:pt>
                <c:pt idx="2">
                  <c:v>392</c:v>
                </c:pt>
                <c:pt idx="3">
                  <c:v>34</c:v>
                </c:pt>
                <c:pt idx="4">
                  <c:v>79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2725"/>
          <c:y val="0.25675"/>
          <c:w val="0.61325"/>
          <c:h val="0.376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CC99FF"/>
              </a:solidFill>
            </c:spPr>
          </c:dPt>
          <c:dPt>
            <c:idx val="1"/>
            <c:spPr>
              <a:solidFill>
                <a:srgbClr val="CCFFCC"/>
              </a:solidFill>
            </c:spPr>
          </c:dPt>
          <c:dPt>
            <c:idx val="3"/>
            <c:spPr>
              <a:solidFill>
                <a:srgbClr val="CCFFFF"/>
              </a:solidFill>
            </c:spPr>
          </c:dPt>
          <c:dPt>
            <c:idx val="4"/>
            <c:explosion val="21"/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Sheet11!$A$2:$A$6</c:f>
              <c:strCache>
                <c:ptCount val="5"/>
                <c:pt idx="0">
                  <c:v>White Males</c:v>
                </c:pt>
                <c:pt idx="1">
                  <c:v>Black Males</c:v>
                </c:pt>
                <c:pt idx="2">
                  <c:v>White Females</c:v>
                </c:pt>
                <c:pt idx="3">
                  <c:v>Black Females</c:v>
                </c:pt>
                <c:pt idx="4">
                  <c:v>Others</c:v>
                </c:pt>
              </c:strCache>
            </c:strRef>
          </c:cat>
          <c:val>
            <c:numRef>
              <c:f>Sheet11!$B$2:$B$6</c:f>
              <c:numCache>
                <c:ptCount val="5"/>
                <c:pt idx="0">
                  <c:v>1160</c:v>
                </c:pt>
                <c:pt idx="1">
                  <c:v>32</c:v>
                </c:pt>
                <c:pt idx="2">
                  <c:v>235</c:v>
                </c:pt>
                <c:pt idx="3">
                  <c:v>15</c:v>
                </c:pt>
                <c:pt idx="4">
                  <c:v>65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8725"/>
          <c:y val="0.20875"/>
          <c:w val="0.613"/>
          <c:h val="0.3767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CC99FF"/>
              </a:solidFill>
            </c:spPr>
          </c:dPt>
          <c:dPt>
            <c:idx val="1"/>
            <c:spPr>
              <a:solidFill>
                <a:srgbClr val="CCFFCC"/>
              </a:solidFill>
            </c:spPr>
          </c:dPt>
          <c:dPt>
            <c:idx val="3"/>
            <c:spPr>
              <a:solidFill>
                <a:srgbClr val="CCFFFF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Sheet13!$A$2:$A$6</c:f>
              <c:strCache>
                <c:ptCount val="5"/>
                <c:pt idx="0">
                  <c:v>White Males</c:v>
                </c:pt>
                <c:pt idx="1">
                  <c:v>Black Males</c:v>
                </c:pt>
                <c:pt idx="2">
                  <c:v>White Females</c:v>
                </c:pt>
                <c:pt idx="3">
                  <c:v>Black Females</c:v>
                </c:pt>
                <c:pt idx="4">
                  <c:v>Others</c:v>
                </c:pt>
              </c:strCache>
            </c:strRef>
          </c:cat>
          <c:val>
            <c:numRef>
              <c:f>Sheet13!$B$2:$B$6</c:f>
              <c:numCache>
                <c:ptCount val="5"/>
                <c:pt idx="0">
                  <c:v>620</c:v>
                </c:pt>
                <c:pt idx="1">
                  <c:v>53</c:v>
                </c:pt>
                <c:pt idx="2">
                  <c:v>498</c:v>
                </c:pt>
                <c:pt idx="3">
                  <c:v>76</c:v>
                </c:pt>
                <c:pt idx="4">
                  <c:v>107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905"/>
          <c:y val="0.24425"/>
          <c:w val="0.613"/>
          <c:h val="0.3767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CC99FF"/>
              </a:solidFill>
            </c:spPr>
          </c:dPt>
          <c:dPt>
            <c:idx val="1"/>
            <c:spPr>
              <a:solidFill>
                <a:srgbClr val="CCFFCC"/>
              </a:solidFill>
            </c:spPr>
          </c:dPt>
          <c:dPt>
            <c:idx val="3"/>
            <c:spPr>
              <a:solidFill>
                <a:srgbClr val="CCFFFF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Sheet20!$A$2:$A$6</c:f>
              <c:strCache>
                <c:ptCount val="5"/>
                <c:pt idx="0">
                  <c:v>White Males</c:v>
                </c:pt>
                <c:pt idx="1">
                  <c:v>Black Males</c:v>
                </c:pt>
                <c:pt idx="2">
                  <c:v>White Females</c:v>
                </c:pt>
                <c:pt idx="3">
                  <c:v>Black Females</c:v>
                </c:pt>
                <c:pt idx="4">
                  <c:v>Others</c:v>
                </c:pt>
              </c:strCache>
            </c:strRef>
          </c:cat>
          <c:val>
            <c:numRef>
              <c:f>Sheet20!$B$2:$B$6</c:f>
              <c:numCache>
                <c:ptCount val="5"/>
                <c:pt idx="0">
                  <c:v>137</c:v>
                </c:pt>
                <c:pt idx="1">
                  <c:v>6</c:v>
                </c:pt>
                <c:pt idx="2">
                  <c:v>160</c:v>
                </c:pt>
                <c:pt idx="3">
                  <c:v>14</c:v>
                </c:pt>
                <c:pt idx="4">
                  <c:v>3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905"/>
          <c:y val="0.2805"/>
          <c:w val="0.61325"/>
          <c:h val="0.3767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CC99FF"/>
              </a:solidFill>
            </c:spPr>
          </c:dPt>
          <c:dPt>
            <c:idx val="1"/>
            <c:spPr>
              <a:solidFill>
                <a:srgbClr val="CCFFCC"/>
              </a:solidFill>
            </c:spPr>
          </c:dPt>
          <c:dPt>
            <c:idx val="3"/>
            <c:spPr>
              <a:solidFill>
                <a:srgbClr val="CCFF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Sheet23!$A$2:$A$6</c:f>
              <c:strCache>
                <c:ptCount val="5"/>
                <c:pt idx="0">
                  <c:v>White Males</c:v>
                </c:pt>
                <c:pt idx="1">
                  <c:v>Black Males</c:v>
                </c:pt>
                <c:pt idx="2">
                  <c:v>White Females</c:v>
                </c:pt>
                <c:pt idx="3">
                  <c:v>Black Females</c:v>
                </c:pt>
                <c:pt idx="4">
                  <c:v>Others</c:v>
                </c:pt>
              </c:strCache>
            </c:strRef>
          </c:cat>
          <c:val>
            <c:numRef>
              <c:f>Sheet23!$B$2:$B$6</c:f>
              <c:numCache>
                <c:ptCount val="5"/>
                <c:pt idx="0">
                  <c:v>761000</c:v>
                </c:pt>
                <c:pt idx="1">
                  <c:v>238000</c:v>
                </c:pt>
                <c:pt idx="2">
                  <c:v>680000</c:v>
                </c:pt>
                <c:pt idx="3">
                  <c:v>268000</c:v>
                </c:pt>
                <c:pt idx="4">
                  <c:v>12000</c:v>
                </c:pt>
              </c:numCache>
            </c:numRef>
          </c:val>
        </c:ser>
        <c:ser>
          <c:idx val="1"/>
          <c:order val="1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Sheet23!$A$2:$A$6</c:f>
              <c:strCache>
                <c:ptCount val="5"/>
                <c:pt idx="0">
                  <c:v>White Males</c:v>
                </c:pt>
                <c:pt idx="1">
                  <c:v>Black Males</c:v>
                </c:pt>
                <c:pt idx="2">
                  <c:v>White Females</c:v>
                </c:pt>
                <c:pt idx="3">
                  <c:v>Black Females</c:v>
                </c:pt>
                <c:pt idx="4">
                  <c:v>Others</c:v>
                </c:pt>
              </c:strCache>
            </c:strRef>
          </c:cat>
          <c:val>
            <c:numRef>
              <c:f>Sheet23!$C$2:$C$6</c:f>
              <c:numCache>
                <c:ptCount val="5"/>
              </c:numCache>
            </c:numRef>
          </c:val>
        </c:ser>
        <c:ser>
          <c:idx val="2"/>
          <c:order val="2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Sheet23!$A$2:$A$6</c:f>
              <c:strCache>
                <c:ptCount val="5"/>
                <c:pt idx="0">
                  <c:v>White Males</c:v>
                </c:pt>
                <c:pt idx="1">
                  <c:v>Black Males</c:v>
                </c:pt>
                <c:pt idx="2">
                  <c:v>White Females</c:v>
                </c:pt>
                <c:pt idx="3">
                  <c:v>Black Females</c:v>
                </c:pt>
                <c:pt idx="4">
                  <c:v>Others</c:v>
                </c:pt>
              </c:strCache>
            </c:strRef>
          </c:cat>
          <c:val>
            <c:numRef>
              <c:f>Sheet23!$C$2:$C$6</c:f>
              <c:numCache>
                <c:ptCount val="5"/>
              </c:numCache>
            </c:numRef>
          </c:val>
        </c:ser>
        <c:ser>
          <c:idx val="3"/>
          <c:order val="3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Sheet23!$A$2:$A$6</c:f>
              <c:strCache>
                <c:ptCount val="5"/>
                <c:pt idx="0">
                  <c:v>White Males</c:v>
                </c:pt>
                <c:pt idx="1">
                  <c:v>Black Males</c:v>
                </c:pt>
                <c:pt idx="2">
                  <c:v>White Females</c:v>
                </c:pt>
                <c:pt idx="3">
                  <c:v>Black Females</c:v>
                </c:pt>
                <c:pt idx="4">
                  <c:v>Others</c:v>
                </c:pt>
              </c:strCache>
            </c:strRef>
          </c:cat>
          <c:val>
            <c:numRef>
              <c:f>Sheet23!$B$2:$B$6</c:f>
              <c:numCache>
                <c:ptCount val="5"/>
                <c:pt idx="0">
                  <c:v>761000</c:v>
                </c:pt>
                <c:pt idx="1">
                  <c:v>238000</c:v>
                </c:pt>
                <c:pt idx="2">
                  <c:v>680000</c:v>
                </c:pt>
                <c:pt idx="3">
                  <c:v>268000</c:v>
                </c:pt>
                <c:pt idx="4">
                  <c:v>12000</c:v>
                </c:pt>
              </c:numCache>
            </c:numRef>
          </c:val>
        </c:ser>
        <c:ser>
          <c:idx val="4"/>
          <c:order val="4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Sheet23!$A$2:$A$6</c:f>
              <c:strCache>
                <c:ptCount val="5"/>
                <c:pt idx="0">
                  <c:v>White Males</c:v>
                </c:pt>
                <c:pt idx="1">
                  <c:v>Black Males</c:v>
                </c:pt>
                <c:pt idx="2">
                  <c:v>White Females</c:v>
                </c:pt>
                <c:pt idx="3">
                  <c:v>Black Females</c:v>
                </c:pt>
                <c:pt idx="4">
                  <c:v>Others</c:v>
                </c:pt>
              </c:strCache>
            </c:strRef>
          </c:cat>
          <c:val>
            <c:numRef>
              <c:f>Sheet23!$C$2:$C$6</c:f>
              <c:numCache>
                <c:ptCount val="5"/>
              </c:numCache>
            </c:numRef>
          </c:val>
        </c:ser>
        <c:ser>
          <c:idx val="5"/>
          <c:order val="5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Sheet23!$A$2:$A$6</c:f>
              <c:strCache>
                <c:ptCount val="5"/>
                <c:pt idx="0">
                  <c:v>White Males</c:v>
                </c:pt>
                <c:pt idx="1">
                  <c:v>Black Males</c:v>
                </c:pt>
                <c:pt idx="2">
                  <c:v>White Females</c:v>
                </c:pt>
                <c:pt idx="3">
                  <c:v>Black Females</c:v>
                </c:pt>
                <c:pt idx="4">
                  <c:v>Others</c:v>
                </c:pt>
              </c:strCache>
            </c:strRef>
          </c:cat>
          <c:val>
            <c:numRef>
              <c:f>Sheet23!$C$2:$C$6</c:f>
              <c:numCache>
                <c:ptCount val="5"/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935"/>
          <c:y val="0.2395"/>
          <c:w val="0.613"/>
          <c:h val="0.3767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CC99FF"/>
              </a:solidFill>
            </c:spPr>
          </c:dPt>
          <c:dPt>
            <c:idx val="1"/>
            <c:spPr>
              <a:solidFill>
                <a:srgbClr val="CCFFCC"/>
              </a:solidFill>
            </c:spPr>
          </c:dPt>
          <c:dPt>
            <c:idx val="3"/>
            <c:spPr>
              <a:solidFill>
                <a:srgbClr val="CCFFFF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Sheet22!$A$2:$A$6</c:f>
              <c:strCache>
                <c:ptCount val="5"/>
                <c:pt idx="0">
                  <c:v>White Males</c:v>
                </c:pt>
                <c:pt idx="1">
                  <c:v>Black Males</c:v>
                </c:pt>
                <c:pt idx="2">
                  <c:v>White Females</c:v>
                </c:pt>
                <c:pt idx="3">
                  <c:v>Black Females</c:v>
                </c:pt>
                <c:pt idx="4">
                  <c:v>Others</c:v>
                </c:pt>
              </c:strCache>
            </c:strRef>
          </c:cat>
          <c:val>
            <c:numRef>
              <c:f>Sheet22!$B$2:$B$6</c:f>
              <c:numCache>
                <c:ptCount val="5"/>
                <c:pt idx="0">
                  <c:v>20868</c:v>
                </c:pt>
                <c:pt idx="1">
                  <c:v>8000</c:v>
                </c:pt>
                <c:pt idx="2">
                  <c:v>23187</c:v>
                </c:pt>
                <c:pt idx="3">
                  <c:v>14751</c:v>
                </c:pt>
                <c:pt idx="4">
                  <c:v>1184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chart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chart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/Relationships>
</file>

<file path=xl/chart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/Relationships>
</file>

<file path=xl/chart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/Relationships>
</file>

<file path=xl/chart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/Relationships>
</file>

<file path=xl/chart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/Relationships>
</file>

<file path=xl/chart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0.xml" /></Relationships>
</file>

<file path=xl/chart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2.xml" /></Relationships>
</file>

<file path=xl/chart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4.xml" /></Relationships>
</file>

<file path=xl/chart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6.xml" /></Relationships>
</file>

<file path=xl/chart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8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5" right="0.5" top="1.5" bottom="0.5" header="1.5" footer="0"/>
  <pageSetup horizontalDpi="600" verticalDpi="600" orientation="landscape"/>
  <headerFooter>
    <oddHeader>&amp;C&amp;"Arial,Bold"&amp;14E1:  EXECUTIVES
&amp;12September 30, 2000
(The date for employees reflected in the All Others group is June, 2000)</oddHeader>
  </headerFooter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tabSelected="1" workbookViewId="0" zoomScale="75"/>
  </sheetViews>
  <pageMargins left="0.5" right="0.5" top="1.5" bottom="0.5" header="1.5" footer="0.5"/>
  <pageSetup horizontalDpi="300" verticalDpi="300" orientation="landscape"/>
  <headerFooter>
    <oddHeader>&amp;C&amp;"Arial,Bold"&amp;14T5:  PROFESSIONAL/EDUCATIONAL PERSONNEL
&amp;12September 30, 2000
(The date for employees reflected in the All Others group is June, 2000)</oddHeader>
  </headerFooter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5" right="0.5" top="1.5" bottom="0.5" header="1.5" footer="0.5"/>
  <pageSetup horizontalDpi="600" verticalDpi="600" orientation="landscape"/>
  <headerFooter>
    <oddHeader>&amp;C&amp;"Arial,Bold"&amp;14T4:  FACULTY/TEACHING
&amp;12September 30, 2000
(The date for employees reflected in the All Others group is June, 2000)</oddHeader>
  </headerFooter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Views>
    <sheetView workbookViewId="0" zoomScale="65"/>
  </sheetViews>
  <pageMargins left="0.5" right="0.5" top="1.5" bottom="0.5" header="1.5" footer="0.5"/>
  <pageSetup horizontalDpi="600" verticalDpi="600" orientation="landscape"/>
  <headerFooter>
    <oddHeader>&amp;C&amp;"Arial,Bold"&amp;14T2:  MANAGEMENT LEVEL II/EDUCATIONAL PERSONNEL
&amp;12September 30, 2000
(The date for employees reflected in the All Others group is June, 2000)</oddHeader>
  </headerFooter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5" right="0.5" top="1.5" bottom="0.5" header="1.5" footer="0.5"/>
  <pageSetup horizontalDpi="600" verticalDpi="600" orientation="landscape"/>
  <headerFooter>
    <oddHeader>&amp;C&amp;"Arial,Bold"&amp;14T1:  EXECUTIVES/INSTITUTIONAL OFFICERS
&amp;12September 30, 2000
(The date for employees reflected in the All Others group is June, 2000)</oddHeader>
  </headerFooter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5" right="0.5" top="1.5" bottom="0.5" header="1.5" footer="0.5"/>
  <pageSetup horizontalDpi="600" verticalDpi="600" orientation="landscape"/>
  <headerFooter>
    <oddHeader>&amp;C&amp;"Arial,Bold"&amp;14C9:  OTHER NON-ACADEMIC
&amp;12September 30, 2000
(The date for employees reflected in the All Others group is June, 2000)</oddHeader>
  </headerFooter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5" right="0.5" top="1.5" bottom="0.5" header="1.5" footer="0.5"/>
  <pageSetup horizontalDpi="600" verticalDpi="600" orientation="landscape"/>
  <headerFooter>
    <oddHeader>&amp;C&amp;"Arial,Bold"&amp;14C8:  OTHER ACADEMIC
&amp;12September 30, 2000
(The date for employees reflected in the All Others group is June, 2000)</oddHeader>
  </headerFooter>
  <drawing r:id="rId1"/>
</chartsheet>
</file>

<file path=xl/chartsheets/sheet16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5" right="0.5" top="1.5" bottom="0.5" header="1.5" footer="0.5"/>
  <pageSetup horizontalDpi="600" verticalDpi="600" orientation="landscape"/>
  <headerFooter>
    <oddHeader>&amp;C&amp;"Arial,Bold"&amp;14C7:  LECTURERS
&amp;12September 30, 2000
(The date for employees reflected in the All Others group is June, 2000)</oddHeader>
  </headerFooter>
  <drawing r:id="rId1"/>
</chartsheet>
</file>

<file path=xl/chartsheets/sheet17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5" right="0.5" top="1.5" bottom="0.5" header="1.5" footer="0.5"/>
  <pageSetup horizontalDpi="600" verticalDpi="600" orientation="landscape"/>
  <headerFooter>
    <oddHeader>&amp;C&amp;"Arial,Bold"&amp;14C6:  INSTRUCTORS
&amp;12September 30, 2000
(The date for employees reflected in the All Others group is June, 2000)</oddHeader>
  </headerFooter>
  <drawing r:id="rId1"/>
</chartsheet>
</file>

<file path=xl/chartsheets/sheet18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5" right="0.5" top="1.5" bottom="0.5" header="1.5" footer="0.5"/>
  <pageSetup horizontalDpi="600" verticalDpi="600" orientation="landscape"/>
  <headerFooter>
    <oddHeader>&amp;C&amp;"Arial,Bold"&amp;14C2:  EXECUTIVE/ACADEMIC
&amp;12September 30, 2000
(The date for employees reflected in the All Others group is June, 2000)&amp;"Arial,Regular"&amp;10</oddHeader>
  </headerFooter>
  <drawing r:id="rId1"/>
</chartsheet>
</file>

<file path=xl/chartsheets/sheet19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5" right="0.5" top="1.5" bottom="0.5" header="1.5" footer="0.5"/>
  <pageSetup horizontalDpi="600" verticalDpi="600" orientation="landscape"/>
  <headerFooter>
    <oddHeader>&amp;C&amp;"Arial,Bold"&amp;14C1:  EXECUTIVE/NON-ACADEMIC
&amp;12September 30, 2000
(The date for employees reflected in the All Others group is June, 2000)</oddHead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5" right="0.5" top="1.5" bottom="0.5" header="1.5" footer="0.5"/>
  <pageSetup horizontalDpi="600" verticalDpi="600" orientation="landscape"/>
  <headerFooter>
    <oddHeader>&amp;C&amp;"Arial,Bold"&amp;14E2:  PROFESSIONALS
&amp;12September 30, 2000
(The date for employees reflected in the All Others group is June, 2000)</oddHeader>
  </headerFooter>
  <drawing r:id="rId1"/>
</chartsheet>
</file>

<file path=xl/chartsheets/sheet20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5" right="0.5" top="1.5" bottom="0.5" header="1.5" footer="0.5"/>
  <pageSetup horizontalDpi="600" verticalDpi="600" orientation="landscape"/>
  <headerFooter>
    <oddHeader>&amp;C&amp;"Arial,Bold"&amp;14E8:  SERVICE/MAINTENANCE
&amp;12September 30, 2000
(The date for employees reflected in the All Others group is June, 2000)</oddHeader>
  </headerFooter>
  <drawing r:id="rId1"/>
</chartsheet>
</file>

<file path=xl/chartsheets/sheet21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5" right="0.5" top="1.5" bottom="0.5" header="1.5" footer="0.5"/>
  <pageSetup horizontalDpi="600" verticalDpi="600" orientation="landscape"/>
  <headerFooter>
    <oddHeader>&amp;C&amp;"Arial,Bold"&amp;14E7:  SKILLED CRAFT
&amp;12September 30, 2000
(The date for employees reflected in the All Others group is June, 2000)</oddHeader>
  </headerFooter>
  <drawing r:id="rId1"/>
</chartsheet>
</file>

<file path=xl/chartsheets/sheet22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5" right="0.5" top="1.5" bottom="0.5" header="1.5" footer="0.5"/>
  <pageSetup horizontalDpi="600" verticalDpi="600" orientation="landscape"/>
  <headerFooter>
    <oddHeader>&amp;C&amp;"Arial,Bold"&amp;14E6:  SECRETARIAL/CLERICAL
&amp;12September 30, 2000
(The date for employees reflected in the All Others group is June, 2000)</oddHeader>
  </headerFooter>
  <drawing r:id="rId1"/>
</chartsheet>
</file>

<file path=xl/chartsheets/sheet23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5" right="0.5" top="1.5" bottom="0.5" header="1.5" footer="0.5"/>
  <pageSetup horizontalDpi="600" verticalDpi="600" orientation="landscape"/>
  <headerFooter>
    <oddHeader>&amp;C&amp;"Arial,Bold"&amp;14E5:  PARAPROFESSIONALS
&amp;12September 30, 2000
(The date for employees reflected in the All Others group is June, 2000)</oddHeader>
  </headerFooter>
  <drawing r:id="rId1"/>
</chartsheet>
</file>

<file path=xl/chartsheets/sheet24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5" right="0.5" top="1.5" bottom="0.5" header="1.5" footer="0.5"/>
  <pageSetup horizontalDpi="600" verticalDpi="600" orientation="landscape"/>
  <headerFooter>
    <oddHeader>&amp;C&amp;"Arial,Bold"&amp;14E4:  PROTECTIVE SERVICES
&amp;12September 30, 2000
(The date for employees reflected in the All Others group is June, 2000)</oddHeader>
  </headerFooter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5" right="0.5" top="1.5" bottom="0.5" header="1.5" footer="0.5"/>
  <pageSetup horizontalDpi="600" verticalDpi="600" orientation="landscape"/>
  <headerFooter>
    <oddHeader>&amp;C&amp;"Arial,Bold"&amp;14E3:  TECHNICIANS
&amp;12September 30, 2000
(The date for employees reflected in the All Others group is June, 2000)</oddHeader>
  </headerFooter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5" right="0.5" top="1.5" bottom="0.5" header="1.5" footer="0.5"/>
  <pageSetup horizontalDpi="600" verticalDpi="600" orientation="landscape"/>
  <headerFooter>
    <oddHeader>&amp;C&amp;"Arial,Bold"&amp;14C4:  ASSOCIATE PROFESSORS
&amp;12September 30, 2000
(The date for employees reflected in the All Others group is June, 2000)</oddHeader>
  </headerFooter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5" right="0.5" top="1.5" bottom="0.5" header="1.5" footer="0.5"/>
  <pageSetup horizontalDpi="600" verticalDpi="600" orientation="landscape"/>
  <headerFooter>
    <oddHeader>&amp;C&amp;"Arial,Bold"&amp;14C3:  PROFESSORS
&amp;12September 30, 2000
(The date for employees reflected in the All Others group is June, 2000)</oddHeader>
  </headerFooter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5" right="0.5" top="1.5" bottom="0.5" header="1.5" footer="0.5"/>
  <pageSetup horizontalDpi="600" verticalDpi="600" orientation="landscape"/>
  <headerFooter>
    <oddHeader>&amp;C&amp;"Arial,Bold"&amp;14C5:  ASSISTANT PROFESSORS
&amp;12September 30, 2000
(The date for employees reflected in the All Others group is June, 2000)</oddHeader>
  </headerFooter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5" right="0.5" top="1.5" bottom="0.5" header="1.5" footer="0.5"/>
  <pageSetup horizontalDpi="600" verticalDpi="600" orientation="landscape"/>
  <headerFooter>
    <oddHeader>&amp;C&amp;"Arial,Bold"&amp;14T3:  FACULTY/ADMINISTRATIVE/TEACHING
&amp;12September 30, 2000
(The date for employees reflected in the All Others group is June, 2000)</oddHeader>
  </headerFooter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5" right="0.5" top="1.5" bottom="0.5" header="1.5" footer="0.5"/>
  <pageSetup horizontalDpi="600" verticalDpi="600" orientation="landscape"/>
  <headerFooter>
    <oddHeader>&amp;C&amp;"Arial,Bold"&amp;14Race/Sex Composition of the Civilian Labor Force
in South Carolina:  1998 Annual Averages&amp;"Arial,Regular"&amp;10</oddHeader>
  </headerFooter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5" right="0.5" top="1.5" bottom="0.5" header="1.5" footer="0.5"/>
  <pageSetup horizontalDpi="600" verticalDpi="600" orientation="landscape"/>
  <headerFooter>
    <oddHeader>&amp;C&amp;"Arial,Bold"&amp;14Composition of State Government Workforce by Race and Sex:
&amp;12September 30, 2000
(The date for employees reflected in the All Others group is June, 2000)</oddHeader>
  </headerFooter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3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4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4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/Relationships>
</file>

<file path=xl/drawings/_rels/drawing4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/Relationships>
</file>

<file path=xl/drawings/_rels/drawing4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0.10425</cdr:x>
      <cdr:y>0.762</cdr:y>
    </cdr:from>
    <cdr:to>
      <cdr:x>0.958</cdr:x>
      <cdr:y>0.91225</cdr:y>
    </cdr:to>
    <cdr:sp>
      <cdr:nvSpPr>
        <cdr:cNvPr id="1" name="TextBox 1"/>
        <cdr:cNvSpPr txBox="1">
          <a:spLocks noChangeArrowheads="1"/>
        </cdr:cNvSpPr>
      </cdr:nvSpPr>
      <cdr:spPr>
        <a:xfrm>
          <a:off x="942975" y="4514850"/>
          <a:ext cx="7800975" cy="895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   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                                     White Males     Black Males      White Females      Black Females      All Others       Total
         # of Employees            1,375                   262                      777                          257                     67               2,738 
         Average Salary          $64,713              $52,600               $57,563                   $50,588              $95,786 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134475" cy="5934075"/>
    <xdr:graphicFrame>
      <xdr:nvGraphicFramePr>
        <xdr:cNvPr id="1" name="Shape 1025"/>
        <xdr:cNvGraphicFramePr/>
      </xdr:nvGraphicFramePr>
      <xdr:xfrm>
        <a:off x="0" y="0"/>
        <a:ext cx="91344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0.099</cdr:x>
      <cdr:y>0.74575</cdr:y>
    </cdr:from>
    <cdr:to>
      <cdr:x>1</cdr:x>
      <cdr:y>0.89675</cdr:y>
    </cdr:to>
    <cdr:sp>
      <cdr:nvSpPr>
        <cdr:cNvPr id="1" name="TextBox 1"/>
        <cdr:cNvSpPr txBox="1">
          <a:spLocks noChangeArrowheads="1"/>
        </cdr:cNvSpPr>
      </cdr:nvSpPr>
      <cdr:spPr>
        <a:xfrm>
          <a:off x="895350" y="4419600"/>
          <a:ext cx="8229600" cy="895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   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                                     White Males     Black Males      White Females      Black Females      All Others      Total
         # of Employees              620                    53                       498                           76                      107              1,354 
         Average Salary          $50,656              $50,697               $48,751                   $48,401              $50,598 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134475" cy="5934075"/>
    <xdr:graphicFrame>
      <xdr:nvGraphicFramePr>
        <xdr:cNvPr id="1" name="Shape 1025"/>
        <xdr:cNvGraphicFramePr/>
      </xdr:nvGraphicFramePr>
      <xdr:xfrm>
        <a:off x="0" y="0"/>
        <a:ext cx="91344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0.07125</cdr:x>
      <cdr:y>0.729</cdr:y>
    </cdr:from>
    <cdr:to>
      <cdr:x>0.9645</cdr:x>
      <cdr:y>0.88</cdr:y>
    </cdr:to>
    <cdr:sp>
      <cdr:nvSpPr>
        <cdr:cNvPr id="1" name="TextBox 1"/>
        <cdr:cNvSpPr txBox="1">
          <a:spLocks noChangeArrowheads="1"/>
        </cdr:cNvSpPr>
      </cdr:nvSpPr>
      <cdr:spPr>
        <a:xfrm>
          <a:off x="647700" y="4324350"/>
          <a:ext cx="8162925" cy="895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   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                                     White Males     Black Males      White Females      Black Females      All Others       Total
         # of Employees              137                     6                         160                           14                        3                 320 
         Average Salary          $41,862              $41,390               $39,901                   $37,203              $38,291 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134475" cy="5934075"/>
    <xdr:graphicFrame>
      <xdr:nvGraphicFramePr>
        <xdr:cNvPr id="1" name="Shape 1025"/>
        <xdr:cNvGraphicFramePr/>
      </xdr:nvGraphicFramePr>
      <xdr:xfrm>
        <a:off x="0" y="0"/>
        <a:ext cx="91344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0.05275</cdr:x>
      <cdr:y>0.072</cdr:y>
    </cdr:from>
    <cdr:to>
      <cdr:x>0.94125</cdr:x>
      <cdr:y>0.16075</cdr:y>
    </cdr:to>
    <cdr:sp>
      <cdr:nvSpPr>
        <cdr:cNvPr id="1" name="TextBox 10"/>
        <cdr:cNvSpPr txBox="1">
          <a:spLocks noChangeArrowheads="1"/>
        </cdr:cNvSpPr>
      </cdr:nvSpPr>
      <cdr:spPr>
        <a:xfrm>
          <a:off x="476250" y="419100"/>
          <a:ext cx="8115300" cy="523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(These percentages are not the same as the qualified labor force that is used to evaluate each agency. 
 Presented only as an easy reference for comparison)</a:t>
          </a:r>
        </a:p>
      </cdr:txBody>
    </cdr:sp>
  </cdr:relSizeAnchor>
  <cdr:relSizeAnchor xmlns:cdr="http://schemas.openxmlformats.org/drawingml/2006/chartDrawing">
    <cdr:from>
      <cdr:x>0.082</cdr:x>
      <cdr:y>0.79625</cdr:y>
    </cdr:from>
    <cdr:to>
      <cdr:x>1</cdr:x>
      <cdr:y>0.94725</cdr:y>
    </cdr:to>
    <cdr:sp>
      <cdr:nvSpPr>
        <cdr:cNvPr id="2" name="TextBox 11"/>
        <cdr:cNvSpPr txBox="1">
          <a:spLocks noChangeArrowheads="1"/>
        </cdr:cNvSpPr>
      </cdr:nvSpPr>
      <cdr:spPr>
        <a:xfrm>
          <a:off x="742950" y="4724400"/>
          <a:ext cx="8382000" cy="895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   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                                     White Males     Black Males      White Females      Black Females      All Others       Total
         # of Employees           761,000             238,000                680,000                 268,000               12,000      1,959,000         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134475" cy="5934075"/>
    <xdr:graphicFrame>
      <xdr:nvGraphicFramePr>
        <xdr:cNvPr id="1" name="Shape 1025"/>
        <xdr:cNvGraphicFramePr/>
      </xdr:nvGraphicFramePr>
      <xdr:xfrm>
        <a:off x="0" y="0"/>
        <a:ext cx="91344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0.05575</cdr:x>
      <cdr:y>0.729</cdr:y>
    </cdr:from>
    <cdr:to>
      <cdr:x>0.96275</cdr:x>
      <cdr:y>0.88</cdr:y>
    </cdr:to>
    <cdr:sp>
      <cdr:nvSpPr>
        <cdr:cNvPr id="1" name="TextBox 1"/>
        <cdr:cNvSpPr txBox="1">
          <a:spLocks noChangeArrowheads="1"/>
        </cdr:cNvSpPr>
      </cdr:nvSpPr>
      <cdr:spPr>
        <a:xfrm>
          <a:off x="504825" y="4324350"/>
          <a:ext cx="8286750" cy="895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   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                                     White Males     Black Males      White Females      Black Females      All Others       Total
         # of Employees            20,868                8,000                   23,187                    14,751                1,184           67,990
                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134475" cy="5934075"/>
    <xdr:graphicFrame>
      <xdr:nvGraphicFramePr>
        <xdr:cNvPr id="1" name="Shape 1025"/>
        <xdr:cNvGraphicFramePr/>
      </xdr:nvGraphicFramePr>
      <xdr:xfrm>
        <a:off x="0" y="0"/>
        <a:ext cx="91344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0.076</cdr:x>
      <cdr:y>0.71</cdr:y>
    </cdr:from>
    <cdr:to>
      <cdr:x>0.927</cdr:x>
      <cdr:y>0.86025</cdr:y>
    </cdr:to>
    <cdr:sp>
      <cdr:nvSpPr>
        <cdr:cNvPr id="1" name="TextBox 3"/>
        <cdr:cNvSpPr txBox="1">
          <a:spLocks noChangeArrowheads="1"/>
        </cdr:cNvSpPr>
      </cdr:nvSpPr>
      <cdr:spPr>
        <a:xfrm>
          <a:off x="685800" y="4210050"/>
          <a:ext cx="7772400" cy="895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   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                                     White Males     Black Males      White Females      Black Females      All Others       Total
         # of Employees               25                      2                         37                            3                         1                  68 
         Average Salary          $56,814              $55,377               $54,251                   $51,546              $50,617 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134475" cy="5934075"/>
    <xdr:graphicFrame>
      <xdr:nvGraphicFramePr>
        <xdr:cNvPr id="1" name="Shape 1025"/>
        <xdr:cNvGraphicFramePr/>
      </xdr:nvGraphicFramePr>
      <xdr:xfrm>
        <a:off x="0" y="0"/>
        <a:ext cx="91344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134475" cy="5934075"/>
    <xdr:graphicFrame>
      <xdr:nvGraphicFramePr>
        <xdr:cNvPr id="1" name="Shape 1025"/>
        <xdr:cNvGraphicFramePr/>
      </xdr:nvGraphicFramePr>
      <xdr:xfrm>
        <a:off x="0" y="0"/>
        <a:ext cx="91344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0.08525</cdr:x>
      <cdr:y>0.7215</cdr:y>
    </cdr:from>
    <cdr:to>
      <cdr:x>0.99075</cdr:x>
      <cdr:y>0.8725</cdr:y>
    </cdr:to>
    <cdr:sp>
      <cdr:nvSpPr>
        <cdr:cNvPr id="1" name="TextBox 1"/>
        <cdr:cNvSpPr txBox="1">
          <a:spLocks noChangeArrowheads="1"/>
        </cdr:cNvSpPr>
      </cdr:nvSpPr>
      <cdr:spPr>
        <a:xfrm>
          <a:off x="771525" y="4276725"/>
          <a:ext cx="8267700" cy="895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   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                                     White Males     Black Males      White Females      Black Females      All Others       Total
         # of Employees              544                     53                        591                          103                     28               1,319 
         Average Salary          $37,959              $35,231               $36,863                   $35,394              $34,784 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134475" cy="5934075"/>
    <xdr:graphicFrame>
      <xdr:nvGraphicFramePr>
        <xdr:cNvPr id="1" name="Shape 1025"/>
        <xdr:cNvGraphicFramePr/>
      </xdr:nvGraphicFramePr>
      <xdr:xfrm>
        <a:off x="0" y="0"/>
        <a:ext cx="91344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</cdr:x>
      <cdr:y>0.72425</cdr:y>
    </cdr:from>
    <cdr:to>
      <cdr:x>0.99525</cdr:x>
      <cdr:y>0.87475</cdr:y>
    </cdr:to>
    <cdr:sp>
      <cdr:nvSpPr>
        <cdr:cNvPr id="1" name="TextBox 1"/>
        <cdr:cNvSpPr txBox="1">
          <a:spLocks noChangeArrowheads="1"/>
        </cdr:cNvSpPr>
      </cdr:nvSpPr>
      <cdr:spPr>
        <a:xfrm>
          <a:off x="542925" y="4295775"/>
          <a:ext cx="8543925" cy="895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   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                                     White Males     Black Males      White Females      Black Females      All Others       Total
         # of Employees               15                        4                        18                             3                        0                   40 
         Average Salary          $67,042              $69,408               $64,857                   $62,076               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134475" cy="5934075"/>
    <xdr:graphicFrame>
      <xdr:nvGraphicFramePr>
        <xdr:cNvPr id="1" name="Shape 1025"/>
        <xdr:cNvGraphicFramePr/>
      </xdr:nvGraphicFramePr>
      <xdr:xfrm>
        <a:off x="0" y="0"/>
        <a:ext cx="91344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0.0635</cdr:x>
      <cdr:y>0.729</cdr:y>
    </cdr:from>
    <cdr:to>
      <cdr:x>0.9705</cdr:x>
      <cdr:y>0.88</cdr:y>
    </cdr:to>
    <cdr:sp>
      <cdr:nvSpPr>
        <cdr:cNvPr id="1" name="TextBox 1"/>
        <cdr:cNvSpPr txBox="1">
          <a:spLocks noChangeArrowheads="1"/>
        </cdr:cNvSpPr>
      </cdr:nvSpPr>
      <cdr:spPr>
        <a:xfrm>
          <a:off x="571500" y="4324350"/>
          <a:ext cx="8286750" cy="895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   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                                     White Males     Black Males      White Females      Black Females      All Others       Total
         # of Employees               34                     4                           23                              2                         0                  63 
         Average Salary          $103,058           $90,580               $94,013                     $99,352               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cdr:txBody>
    </cdr:sp>
  </cdr:relSizeAnchor>
</c:userShapes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134475" cy="5934075"/>
    <xdr:graphicFrame>
      <xdr:nvGraphicFramePr>
        <xdr:cNvPr id="1" name="Shape 1025"/>
        <xdr:cNvGraphicFramePr/>
      </xdr:nvGraphicFramePr>
      <xdr:xfrm>
        <a:off x="0" y="0"/>
        <a:ext cx="91344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0.0805</cdr:x>
      <cdr:y>0.71</cdr:y>
    </cdr:from>
    <cdr:to>
      <cdr:x>0.97225</cdr:x>
      <cdr:y>0.861</cdr:y>
    </cdr:to>
    <cdr:sp>
      <cdr:nvSpPr>
        <cdr:cNvPr id="1" name="TextBox 1"/>
        <cdr:cNvSpPr txBox="1">
          <a:spLocks noChangeArrowheads="1"/>
        </cdr:cNvSpPr>
      </cdr:nvSpPr>
      <cdr:spPr>
        <a:xfrm>
          <a:off x="733425" y="4210050"/>
          <a:ext cx="8143875" cy="895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   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                                     White Males     Black Males      White Females      Black Females      All Others       Total
         # of Employees              315                    67                       144                            49                        7                 582 
         Average Salary          $53,052              $47,846               $40,246                   $42,582              $39,041 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cdr:txBody>
    </cdr:sp>
  </cdr:relSizeAnchor>
</c:userShapes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134475" cy="5934075"/>
    <xdr:graphicFrame>
      <xdr:nvGraphicFramePr>
        <xdr:cNvPr id="1" name="Shape 1025"/>
        <xdr:cNvGraphicFramePr/>
      </xdr:nvGraphicFramePr>
      <xdr:xfrm>
        <a:off x="0" y="0"/>
        <a:ext cx="91344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0.08975</cdr:x>
      <cdr:y>0.72425</cdr:y>
    </cdr:from>
    <cdr:to>
      <cdr:x>0.97675</cdr:x>
      <cdr:y>0.87525</cdr:y>
    </cdr:to>
    <cdr:sp>
      <cdr:nvSpPr>
        <cdr:cNvPr id="1" name="TextBox 1"/>
        <cdr:cNvSpPr txBox="1">
          <a:spLocks noChangeArrowheads="1"/>
        </cdr:cNvSpPr>
      </cdr:nvSpPr>
      <cdr:spPr>
        <a:xfrm>
          <a:off x="819150" y="4295775"/>
          <a:ext cx="8105775" cy="895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   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                                     White Males     Black Males      White Females      Black Females      All Others       Total
         # of Employees              239                    16                        246                          22                       32                555 
         Average Salary          $59,445              $52,194               $48,549                   $39,286              $49,069 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0.10825</cdr:x>
      <cdr:y>0.7675</cdr:y>
    </cdr:from>
    <cdr:to>
      <cdr:x>0.9605</cdr:x>
      <cdr:y>0.91775</cdr:y>
    </cdr:to>
    <cdr:sp>
      <cdr:nvSpPr>
        <cdr:cNvPr id="1" name="TextBox 1"/>
        <cdr:cNvSpPr txBox="1">
          <a:spLocks noChangeArrowheads="1"/>
        </cdr:cNvSpPr>
      </cdr:nvSpPr>
      <cdr:spPr>
        <a:xfrm>
          <a:off x="981075" y="4552950"/>
          <a:ext cx="7781925" cy="895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   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                                     White Males     Black Males      White Females      Black Females      All Others       Total
         # of Employees            6,724                  1,674                   9,828                      4,701                   351            23,278 
         Average Salary          $41,790              $34,502               $35,751                   $31,483              $39,129 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cdr:txBody>
    </cdr:sp>
  </cdr:relSizeAnchor>
</c:userShapes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134475" cy="5934075"/>
    <xdr:graphicFrame>
      <xdr:nvGraphicFramePr>
        <xdr:cNvPr id="1" name="Shape 1025"/>
        <xdr:cNvGraphicFramePr/>
      </xdr:nvGraphicFramePr>
      <xdr:xfrm>
        <a:off x="0" y="0"/>
        <a:ext cx="91344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0.07575</cdr:x>
      <cdr:y>0.7455</cdr:y>
    </cdr:from>
    <cdr:to>
      <cdr:x>0.99825</cdr:x>
      <cdr:y>0.8965</cdr:y>
    </cdr:to>
    <cdr:sp>
      <cdr:nvSpPr>
        <cdr:cNvPr id="1" name="TextBox 1"/>
        <cdr:cNvSpPr txBox="1">
          <a:spLocks noChangeArrowheads="1"/>
        </cdr:cNvSpPr>
      </cdr:nvSpPr>
      <cdr:spPr>
        <a:xfrm>
          <a:off x="685800" y="4419600"/>
          <a:ext cx="8429625" cy="895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   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                                     White Males     Black Males      White Females      Black Females      All Others       Total
         # of Employees              105                       8                         77                          18                         4                212 
         Average Salary          $52,817              $39,379               $43,394                   $43,475              $37,307 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cdr:txBody>
    </cdr:sp>
  </cdr:relSizeAnchor>
</c:userShapes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134475" cy="5934075"/>
    <xdr:graphicFrame>
      <xdr:nvGraphicFramePr>
        <xdr:cNvPr id="1" name="Shape 1025"/>
        <xdr:cNvGraphicFramePr/>
      </xdr:nvGraphicFramePr>
      <xdr:xfrm>
        <a:off x="0" y="0"/>
        <a:ext cx="91344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0.08975</cdr:x>
      <cdr:y>0.7195</cdr:y>
    </cdr:from>
    <cdr:to>
      <cdr:x>0.9815</cdr:x>
      <cdr:y>0.8705</cdr:y>
    </cdr:to>
    <cdr:sp>
      <cdr:nvSpPr>
        <cdr:cNvPr id="1" name="TextBox 1"/>
        <cdr:cNvSpPr txBox="1">
          <a:spLocks noChangeArrowheads="1"/>
        </cdr:cNvSpPr>
      </cdr:nvSpPr>
      <cdr:spPr>
        <a:xfrm>
          <a:off x="819150" y="4267200"/>
          <a:ext cx="8143875" cy="895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   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                                     White Males     Black Males      White Females      Black Females      All Others       Total
         # of Employees              173                     23                        272                           35                      35                538 
         Average Salary          $44,575              $49,382               $39,848                   $38,548              $40,111 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cdr:txBody>
    </cdr:sp>
  </cdr:relSizeAnchor>
</c:userShapes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134475" cy="5934075"/>
    <xdr:graphicFrame>
      <xdr:nvGraphicFramePr>
        <xdr:cNvPr id="1" name="Shape 1025"/>
        <xdr:cNvGraphicFramePr/>
      </xdr:nvGraphicFramePr>
      <xdr:xfrm>
        <a:off x="0" y="0"/>
        <a:ext cx="91344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0.0775</cdr:x>
      <cdr:y>0.08625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704850" cy="514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0.06975</cdr:x>
      <cdr:y>0.7</cdr:y>
    </cdr:from>
    <cdr:to>
      <cdr:x>0.9675</cdr:x>
      <cdr:y>0.851</cdr:y>
    </cdr:to>
    <cdr:sp>
      <cdr:nvSpPr>
        <cdr:cNvPr id="2" name="TextBox 2"/>
        <cdr:cNvSpPr txBox="1">
          <a:spLocks noChangeArrowheads="1"/>
        </cdr:cNvSpPr>
      </cdr:nvSpPr>
      <cdr:spPr>
        <a:xfrm>
          <a:off x="628650" y="4152900"/>
          <a:ext cx="8201025" cy="895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   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                                     White Males     Black Males      White Females      Black Females      All Others       Total
         # of Employees              334                    23                       106                           18                        7                488 
         Average Salary          $93,376              $83,710               $78,568                   $72,148              $93,978 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cdr:txBody>
    </cdr:sp>
  </cdr:relSizeAnchor>
</c:userShapes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134475" cy="5934075"/>
    <xdr:graphicFrame>
      <xdr:nvGraphicFramePr>
        <xdr:cNvPr id="1" name="Shape 1025"/>
        <xdr:cNvGraphicFramePr/>
      </xdr:nvGraphicFramePr>
      <xdr:xfrm>
        <a:off x="0" y="0"/>
        <a:ext cx="91344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0.08675</cdr:x>
      <cdr:y>0.71225</cdr:y>
    </cdr:from>
    <cdr:to>
      <cdr:x>0.97225</cdr:x>
      <cdr:y>0.86325</cdr:y>
    </cdr:to>
    <cdr:sp>
      <cdr:nvSpPr>
        <cdr:cNvPr id="1" name="TextBox 1"/>
        <cdr:cNvSpPr txBox="1">
          <a:spLocks noChangeArrowheads="1"/>
        </cdr:cNvSpPr>
      </cdr:nvSpPr>
      <cdr:spPr>
        <a:xfrm>
          <a:off x="790575" y="4219575"/>
          <a:ext cx="8086725" cy="895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   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                                     White Males     Black Males      White Females      Black F2males      All Others       Total
         # of Employees              57                       12                        23                            5                        0                  94 
         Average Salary         $107,531              $83,707               $85,772                   $62,880               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cdr:txBody>
    </cdr:sp>
  </cdr:relSizeAnchor>
</c:userShapes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134475" cy="5934075"/>
    <xdr:graphicFrame>
      <xdr:nvGraphicFramePr>
        <xdr:cNvPr id="1" name="Shape 1025"/>
        <xdr:cNvGraphicFramePr/>
      </xdr:nvGraphicFramePr>
      <xdr:xfrm>
        <a:off x="0" y="0"/>
        <a:ext cx="91344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0.04025</cdr:x>
      <cdr:y>0.717</cdr:y>
    </cdr:from>
    <cdr:to>
      <cdr:x>1</cdr:x>
      <cdr:y>0.868</cdr:y>
    </cdr:to>
    <cdr:sp>
      <cdr:nvSpPr>
        <cdr:cNvPr id="1" name="TextBox 1"/>
        <cdr:cNvSpPr txBox="1">
          <a:spLocks noChangeArrowheads="1"/>
        </cdr:cNvSpPr>
      </cdr:nvSpPr>
      <cdr:spPr>
        <a:xfrm>
          <a:off x="361950" y="4248150"/>
          <a:ext cx="8763000" cy="895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   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                                     White Males     Black Males      White Females      Black Females      All Others       Total
         # of Employees             610                     777                      387                        1,067                     23              2,864 
         Average Salary          $22,169              $18,406               $19,338                   $16,587              $20,635 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134475" cy="5934075"/>
    <xdr:graphicFrame>
      <xdr:nvGraphicFramePr>
        <xdr:cNvPr id="1" name="Shape 1025"/>
        <xdr:cNvGraphicFramePr/>
      </xdr:nvGraphicFramePr>
      <xdr:xfrm>
        <a:off x="0" y="0"/>
        <a:ext cx="91344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134475" cy="5934075"/>
    <xdr:graphicFrame>
      <xdr:nvGraphicFramePr>
        <xdr:cNvPr id="1" name="Shape 1025"/>
        <xdr:cNvGraphicFramePr/>
      </xdr:nvGraphicFramePr>
      <xdr:xfrm>
        <a:off x="0" y="0"/>
        <a:ext cx="91344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0.05875</cdr:x>
      <cdr:y>0.6835</cdr:y>
    </cdr:from>
    <cdr:to>
      <cdr:x>0.95975</cdr:x>
      <cdr:y>0.8345</cdr:y>
    </cdr:to>
    <cdr:sp>
      <cdr:nvSpPr>
        <cdr:cNvPr id="1" name="TextBox 1"/>
        <cdr:cNvSpPr txBox="1">
          <a:spLocks noChangeArrowheads="1"/>
        </cdr:cNvSpPr>
      </cdr:nvSpPr>
      <cdr:spPr>
        <a:xfrm>
          <a:off x="533400" y="4048125"/>
          <a:ext cx="8229600" cy="895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   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                                     White Males     Black Males      White Females      Black Females      All Others       Total
         # of Employees            2,763                  1,693                      190                        194                     43               4,883 
         Average Salary          $26,678              $24,425               $21,125                   $20,607              $23,463 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cdr:txBody>
    </cdr:sp>
  </cdr:relSizeAnchor>
</c:userShapes>
</file>

<file path=xl/drawings/drawing4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134475" cy="5934075"/>
    <xdr:graphicFrame>
      <xdr:nvGraphicFramePr>
        <xdr:cNvPr id="1" name="Shape 1025"/>
        <xdr:cNvGraphicFramePr/>
      </xdr:nvGraphicFramePr>
      <xdr:xfrm>
        <a:off x="0" y="0"/>
        <a:ext cx="91344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0.06975</cdr:x>
      <cdr:y>0.72675</cdr:y>
    </cdr:from>
    <cdr:to>
      <cdr:x>0.9985</cdr:x>
      <cdr:y>0.87775</cdr:y>
    </cdr:to>
    <cdr:sp>
      <cdr:nvSpPr>
        <cdr:cNvPr id="1" name="TextBox 1"/>
        <cdr:cNvSpPr txBox="1">
          <a:spLocks noChangeArrowheads="1"/>
        </cdr:cNvSpPr>
      </cdr:nvSpPr>
      <cdr:spPr>
        <a:xfrm>
          <a:off x="628650" y="4305300"/>
          <a:ext cx="8486775" cy="895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   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                                     White Males     Black Males      White Females      Black Females      All Others       Total
         # of Employees              211                   177                     4,316                        2,632                    87             7,423 
         Average Salary          $21,291              $20,592               $21,502                   $20,665              $20,789 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cdr:txBody>
    </cdr:sp>
  </cdr:relSizeAnchor>
</c:userShapes>
</file>

<file path=xl/drawings/drawing4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134475" cy="5934075"/>
    <xdr:graphicFrame>
      <xdr:nvGraphicFramePr>
        <xdr:cNvPr id="1" name="Shape 1025"/>
        <xdr:cNvGraphicFramePr/>
      </xdr:nvGraphicFramePr>
      <xdr:xfrm>
        <a:off x="0" y="0"/>
        <a:ext cx="91344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0.0775</cdr:x>
      <cdr:y>0.7025</cdr:y>
    </cdr:from>
    <cdr:to>
      <cdr:x>0.927</cdr:x>
      <cdr:y>0.85275</cdr:y>
    </cdr:to>
    <cdr:sp>
      <cdr:nvSpPr>
        <cdr:cNvPr id="1" name="TextBox 1"/>
        <cdr:cNvSpPr txBox="1">
          <a:spLocks noChangeArrowheads="1"/>
        </cdr:cNvSpPr>
      </cdr:nvSpPr>
      <cdr:spPr>
        <a:xfrm>
          <a:off x="704850" y="4162425"/>
          <a:ext cx="7762875" cy="895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   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                                     White Males     Black Males      White Females      Black Females      All Others       Total
         # of Employees              313                   527                     2,868                        3,158                   48               6,914 
         Average Salary          $22,799              $19,131               $25,407                   $19,826              $20,651 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cdr:txBody>
    </cdr:sp>
  </cdr:relSizeAnchor>
</c:userShapes>
</file>

<file path=xl/drawings/drawing4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134475" cy="5934075"/>
    <xdr:graphicFrame>
      <xdr:nvGraphicFramePr>
        <xdr:cNvPr id="1" name="Shape 1025"/>
        <xdr:cNvGraphicFramePr/>
      </xdr:nvGraphicFramePr>
      <xdr:xfrm>
        <a:off x="0" y="0"/>
        <a:ext cx="91344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0.051</cdr:x>
      <cdr:y>0.7625</cdr:y>
    </cdr:from>
    <cdr:to>
      <cdr:x>0.983</cdr:x>
      <cdr:y>0.9135</cdr:y>
    </cdr:to>
    <cdr:sp>
      <cdr:nvSpPr>
        <cdr:cNvPr id="1" name="TextBox 1"/>
        <cdr:cNvSpPr txBox="1">
          <a:spLocks noChangeArrowheads="1"/>
        </cdr:cNvSpPr>
      </cdr:nvSpPr>
      <cdr:spPr>
        <a:xfrm>
          <a:off x="457200" y="4524375"/>
          <a:ext cx="8515350" cy="895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   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                                     White Males     Black Males      White Females      Black Females      All Others       Total
         # of Employees            2,399                  2,161                     466                       1,664                     91              6,781 
         Average Salary          $28,760              $24,874               $24,868                   $23,186              $24,939 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cdr:txBody>
    </cdr:sp>
  </cdr:relSizeAnchor>
</c:userShapes>
</file>

<file path=xl/drawings/drawing4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134475" cy="5934075"/>
    <xdr:graphicFrame>
      <xdr:nvGraphicFramePr>
        <xdr:cNvPr id="1" name="Shape 1025"/>
        <xdr:cNvGraphicFramePr/>
      </xdr:nvGraphicFramePr>
      <xdr:xfrm>
        <a:off x="0" y="0"/>
        <a:ext cx="91344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0.0775</cdr:x>
      <cdr:y>0.08625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704850" cy="514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0.0775</cdr:x>
      <cdr:y>0.7335</cdr:y>
    </cdr:from>
    <cdr:to>
      <cdr:x>0.98</cdr:x>
      <cdr:y>0.8845</cdr:y>
    </cdr:to>
    <cdr:sp>
      <cdr:nvSpPr>
        <cdr:cNvPr id="2" name="TextBox 2"/>
        <cdr:cNvSpPr txBox="1">
          <a:spLocks noChangeArrowheads="1"/>
        </cdr:cNvSpPr>
      </cdr:nvSpPr>
      <cdr:spPr>
        <a:xfrm>
          <a:off x="704850" y="4343400"/>
          <a:ext cx="8239125" cy="895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   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                                     White Males     Black Males      White Females      Black Females      All Others       Total
         # of Employees            1,848                   365                    1,522                        678                     106              4,519 
         Average Salary          $33,305              $30,067               $30,215                   $26,840              $29,320 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134475" cy="5934075"/>
    <xdr:graphicFrame>
      <xdr:nvGraphicFramePr>
        <xdr:cNvPr id="1" name="Shape 1025"/>
        <xdr:cNvGraphicFramePr/>
      </xdr:nvGraphicFramePr>
      <xdr:xfrm>
        <a:off x="0" y="0"/>
        <a:ext cx="91344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0.07275</cdr:x>
      <cdr:y>0.717</cdr:y>
    </cdr:from>
    <cdr:to>
      <cdr:x>0.97975</cdr:x>
      <cdr:y>0.868</cdr:y>
    </cdr:to>
    <cdr:sp>
      <cdr:nvSpPr>
        <cdr:cNvPr id="1" name="TextBox 2"/>
        <cdr:cNvSpPr txBox="1">
          <a:spLocks noChangeArrowheads="1"/>
        </cdr:cNvSpPr>
      </cdr:nvSpPr>
      <cdr:spPr>
        <a:xfrm>
          <a:off x="657225" y="4248150"/>
          <a:ext cx="8286750" cy="895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   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                                     White Males     Black Males      White Females      Black Females      All Others        Total
         # of Employees              815                    54                        392                           34                       79               1,374 
         Average Salary          $59,827              $54,764               $56,690                   $58,221              $58,972 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134475" cy="5934075"/>
    <xdr:graphicFrame>
      <xdr:nvGraphicFramePr>
        <xdr:cNvPr id="1" name="Shape 1025"/>
        <xdr:cNvGraphicFramePr/>
      </xdr:nvGraphicFramePr>
      <xdr:xfrm>
        <a:off x="0" y="0"/>
        <a:ext cx="91344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0.0665</cdr:x>
      <cdr:y>0.7175</cdr:y>
    </cdr:from>
    <cdr:to>
      <cdr:x>0.99075</cdr:x>
      <cdr:y>0.8685</cdr:y>
    </cdr:to>
    <cdr:sp>
      <cdr:nvSpPr>
        <cdr:cNvPr id="1" name="TextBox 1"/>
        <cdr:cNvSpPr txBox="1">
          <a:spLocks noChangeArrowheads="1"/>
        </cdr:cNvSpPr>
      </cdr:nvSpPr>
      <cdr:spPr>
        <a:xfrm>
          <a:off x="600075" y="4257675"/>
          <a:ext cx="8439150" cy="895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   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                                     White Males     Black Males      White Females      Black Females      All Others        Total
         # of Employees            1,160                    32                      235                           15                       65                 1,507 
         Average Salary          $78,304              $66,325             $69,178                   $63,131              $76,047 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workbookViewId="0" topLeftCell="A1">
      <selection activeCell="B7" sqref="B7"/>
    </sheetView>
  </sheetViews>
  <sheetFormatPr defaultColWidth="9.140625" defaultRowHeight="12.75"/>
  <cols>
    <col min="1" max="1" width="13.7109375" style="0" customWidth="1"/>
  </cols>
  <sheetData>
    <row r="1" ht="12.75">
      <c r="A1" t="s">
        <v>7</v>
      </c>
    </row>
    <row r="2" spans="1:5" ht="12.75">
      <c r="A2" t="s">
        <v>0</v>
      </c>
      <c r="B2">
        <v>1375</v>
      </c>
      <c r="C2" t="s">
        <v>4</v>
      </c>
      <c r="D2" t="s">
        <v>4</v>
      </c>
      <c r="E2" t="s">
        <v>4</v>
      </c>
    </row>
    <row r="3" spans="1:2" ht="12.75">
      <c r="A3" t="s">
        <v>1</v>
      </c>
      <c r="B3">
        <v>262</v>
      </c>
    </row>
    <row r="4" spans="1:2" ht="12.75">
      <c r="A4" t="s">
        <v>2</v>
      </c>
      <c r="B4">
        <v>777</v>
      </c>
    </row>
    <row r="5" spans="1:2" ht="12.75">
      <c r="A5" t="s">
        <v>6</v>
      </c>
      <c r="B5">
        <v>257</v>
      </c>
    </row>
    <row r="6" spans="1:2" ht="12.75">
      <c r="A6" t="s">
        <v>3</v>
      </c>
      <c r="B6">
        <v>67</v>
      </c>
    </row>
    <row r="7" spans="1:2" ht="12.75">
      <c r="A7" t="s">
        <v>5</v>
      </c>
      <c r="B7">
        <f>SUM(B2:B6)</f>
        <v>2738</v>
      </c>
    </row>
  </sheetData>
  <printOptions/>
  <pageMargins left="0.75" right="0.75" top="1" bottom="1" header="0.5" footer="0.5"/>
  <pageSetup horizontalDpi="600" verticalDpi="600" orientation="portrait" r:id="rId1"/>
  <headerFooter alignWithMargins="0">
    <oddHeader>&amp;CE1:  EXECUTIVES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7"/>
  <sheetViews>
    <sheetView workbookViewId="0" topLeftCell="A1">
      <selection activeCell="B7" sqref="B7"/>
    </sheetView>
  </sheetViews>
  <sheetFormatPr defaultColWidth="9.140625" defaultRowHeight="12.75"/>
  <cols>
    <col min="1" max="1" width="13.7109375" style="0" customWidth="1"/>
  </cols>
  <sheetData>
    <row r="1" ht="12.75">
      <c r="A1" t="s">
        <v>25</v>
      </c>
    </row>
    <row r="2" spans="1:2" ht="12.75">
      <c r="A2" s="2" t="s">
        <v>0</v>
      </c>
      <c r="B2">
        <v>15</v>
      </c>
    </row>
    <row r="3" spans="1:2" ht="12.75">
      <c r="A3" s="2" t="s">
        <v>1</v>
      </c>
      <c r="B3">
        <v>4</v>
      </c>
    </row>
    <row r="4" spans="1:2" ht="12.75">
      <c r="A4" s="2" t="s">
        <v>2</v>
      </c>
      <c r="B4">
        <v>18</v>
      </c>
    </row>
    <row r="5" spans="1:2" ht="12.75">
      <c r="A5" s="2" t="s">
        <v>6</v>
      </c>
      <c r="B5">
        <v>3</v>
      </c>
    </row>
    <row r="6" spans="1:2" ht="12.75">
      <c r="A6" s="2" t="s">
        <v>3</v>
      </c>
      <c r="B6">
        <v>0</v>
      </c>
    </row>
    <row r="7" spans="1:2" ht="12.75">
      <c r="A7" t="s">
        <v>5</v>
      </c>
      <c r="B7">
        <f>SUM(B2:B6)</f>
        <v>40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7"/>
  <sheetViews>
    <sheetView workbookViewId="0" topLeftCell="A1">
      <selection activeCell="B7" sqref="B7"/>
    </sheetView>
  </sheetViews>
  <sheetFormatPr defaultColWidth="9.140625" defaultRowHeight="12.75"/>
  <cols>
    <col min="1" max="1" width="13.7109375" style="0" customWidth="1"/>
  </cols>
  <sheetData>
    <row r="1" ht="12.75">
      <c r="A1" t="s">
        <v>24</v>
      </c>
    </row>
    <row r="2" spans="1:2" ht="12.75">
      <c r="A2" s="2" t="s">
        <v>0</v>
      </c>
      <c r="B2">
        <v>34</v>
      </c>
    </row>
    <row r="3" spans="1:2" ht="12.75">
      <c r="A3" s="2" t="s">
        <v>1</v>
      </c>
      <c r="B3">
        <v>4</v>
      </c>
    </row>
    <row r="4" spans="1:2" ht="12.75">
      <c r="A4" s="2" t="s">
        <v>2</v>
      </c>
      <c r="B4">
        <v>23</v>
      </c>
    </row>
    <row r="5" spans="1:2" ht="12.75">
      <c r="A5" s="2" t="s">
        <v>6</v>
      </c>
      <c r="B5">
        <v>2</v>
      </c>
    </row>
    <row r="6" spans="1:2" ht="12.75">
      <c r="A6" s="2" t="s">
        <v>3</v>
      </c>
      <c r="B6">
        <v>0</v>
      </c>
    </row>
    <row r="7" spans="1:2" ht="12.75">
      <c r="A7" t="s">
        <v>5</v>
      </c>
      <c r="B7">
        <f>SUM(B2:B6)</f>
        <v>63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7"/>
  <sheetViews>
    <sheetView workbookViewId="0" topLeftCell="A1">
      <selection activeCell="B7" sqref="B7"/>
    </sheetView>
  </sheetViews>
  <sheetFormatPr defaultColWidth="9.140625" defaultRowHeight="12.75"/>
  <cols>
    <col min="1" max="1" width="13.7109375" style="0" customWidth="1"/>
  </cols>
  <sheetData>
    <row r="1" ht="12.75">
      <c r="A1" t="s">
        <v>23</v>
      </c>
    </row>
    <row r="2" spans="1:2" ht="12.75">
      <c r="A2" s="2" t="s">
        <v>0</v>
      </c>
      <c r="B2">
        <v>315</v>
      </c>
    </row>
    <row r="3" spans="1:2" ht="12.75">
      <c r="A3" s="2" t="s">
        <v>1</v>
      </c>
      <c r="B3">
        <v>67</v>
      </c>
    </row>
    <row r="4" spans="1:2" ht="12.75">
      <c r="A4" s="2" t="s">
        <v>2</v>
      </c>
      <c r="B4">
        <v>144</v>
      </c>
    </row>
    <row r="5" spans="1:2" ht="12.75">
      <c r="A5" s="2" t="s">
        <v>6</v>
      </c>
      <c r="B5">
        <v>49</v>
      </c>
    </row>
    <row r="6" spans="1:2" ht="12.75">
      <c r="A6" s="2" t="s">
        <v>3</v>
      </c>
      <c r="B6">
        <v>7</v>
      </c>
    </row>
    <row r="7" spans="1:2" ht="12.75">
      <c r="A7" t="s">
        <v>5</v>
      </c>
      <c r="B7">
        <f>SUM(B2:B6)</f>
        <v>582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B7"/>
  <sheetViews>
    <sheetView workbookViewId="0" topLeftCell="A1">
      <selection activeCell="B7" sqref="B7"/>
    </sheetView>
  </sheetViews>
  <sheetFormatPr defaultColWidth="9.140625" defaultRowHeight="12.75"/>
  <cols>
    <col min="1" max="1" width="13.7109375" style="0" customWidth="1"/>
  </cols>
  <sheetData>
    <row r="1" ht="12.75">
      <c r="A1" t="s">
        <v>22</v>
      </c>
    </row>
    <row r="2" spans="1:2" ht="12.75">
      <c r="A2" s="2" t="s">
        <v>0</v>
      </c>
      <c r="B2">
        <v>239</v>
      </c>
    </row>
    <row r="3" spans="1:2" ht="12.75">
      <c r="A3" s="2" t="s">
        <v>1</v>
      </c>
      <c r="B3">
        <v>16</v>
      </c>
    </row>
    <row r="4" spans="1:2" ht="12.75">
      <c r="A4" s="2" t="s">
        <v>2</v>
      </c>
      <c r="B4">
        <v>246</v>
      </c>
    </row>
    <row r="5" spans="1:2" ht="12.75">
      <c r="A5" s="2" t="s">
        <v>6</v>
      </c>
      <c r="B5">
        <v>22</v>
      </c>
    </row>
    <row r="6" spans="1:2" ht="12.75">
      <c r="A6" s="2" t="s">
        <v>3</v>
      </c>
      <c r="B6">
        <v>32</v>
      </c>
    </row>
    <row r="7" spans="1:2" ht="12.75">
      <c r="A7" t="s">
        <v>5</v>
      </c>
      <c r="B7">
        <f>SUM(B2:B6)</f>
        <v>555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B7"/>
  <sheetViews>
    <sheetView workbookViewId="0" topLeftCell="A1">
      <selection activeCell="B7" sqref="B7"/>
    </sheetView>
  </sheetViews>
  <sheetFormatPr defaultColWidth="9.140625" defaultRowHeight="12.75"/>
  <cols>
    <col min="1" max="1" width="13.7109375" style="0" customWidth="1"/>
  </cols>
  <sheetData>
    <row r="1" ht="12.75">
      <c r="A1" t="s">
        <v>21</v>
      </c>
    </row>
    <row r="2" spans="1:2" ht="12.75">
      <c r="A2" s="2" t="s">
        <v>0</v>
      </c>
      <c r="B2">
        <v>105</v>
      </c>
    </row>
    <row r="3" spans="1:2" ht="12.75">
      <c r="A3" s="2" t="s">
        <v>1</v>
      </c>
      <c r="B3">
        <v>8</v>
      </c>
    </row>
    <row r="4" spans="1:2" ht="12.75">
      <c r="A4" s="2" t="s">
        <v>2</v>
      </c>
      <c r="B4">
        <v>77</v>
      </c>
    </row>
    <row r="5" spans="1:2" ht="12.75">
      <c r="A5" s="2" t="s">
        <v>6</v>
      </c>
      <c r="B5">
        <v>18</v>
      </c>
    </row>
    <row r="6" spans="1:2" ht="12.75">
      <c r="A6" s="2" t="s">
        <v>3</v>
      </c>
      <c r="B6">
        <v>4</v>
      </c>
    </row>
    <row r="7" spans="1:2" ht="12.75">
      <c r="A7" t="s">
        <v>5</v>
      </c>
      <c r="B7">
        <f>SUM(B2:B6)</f>
        <v>212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B7"/>
  <sheetViews>
    <sheetView workbookViewId="0" topLeftCell="A1">
      <selection activeCell="B7" sqref="B7"/>
    </sheetView>
  </sheetViews>
  <sheetFormatPr defaultColWidth="9.140625" defaultRowHeight="12.75"/>
  <cols>
    <col min="1" max="1" width="13.7109375" style="0" customWidth="1"/>
  </cols>
  <sheetData>
    <row r="1" spans="1:2" ht="12.75">
      <c r="A1" s="4" t="s">
        <v>20</v>
      </c>
      <c r="B1" s="4"/>
    </row>
    <row r="2" spans="1:2" ht="12.75">
      <c r="A2" s="5" t="s">
        <v>0</v>
      </c>
      <c r="B2" s="4">
        <v>173</v>
      </c>
    </row>
    <row r="3" spans="1:2" ht="12.75">
      <c r="A3" s="5" t="s">
        <v>1</v>
      </c>
      <c r="B3" s="4">
        <v>23</v>
      </c>
    </row>
    <row r="4" spans="1:2" ht="12.75">
      <c r="A4" s="5" t="s">
        <v>2</v>
      </c>
      <c r="B4" s="4">
        <v>272</v>
      </c>
    </row>
    <row r="5" spans="1:2" ht="12.75">
      <c r="A5" s="5" t="s">
        <v>6</v>
      </c>
      <c r="B5" s="4">
        <v>35</v>
      </c>
    </row>
    <row r="6" spans="1:2" ht="12.75">
      <c r="A6" s="5" t="s">
        <v>3</v>
      </c>
      <c r="B6" s="4">
        <v>35</v>
      </c>
    </row>
    <row r="7" spans="1:2" ht="12.75">
      <c r="A7" s="4" t="s">
        <v>5</v>
      </c>
      <c r="B7" s="4">
        <f>SUM(B2:B6)</f>
        <v>538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B7"/>
  <sheetViews>
    <sheetView workbookViewId="0" topLeftCell="A1">
      <selection activeCell="B7" sqref="B7"/>
    </sheetView>
  </sheetViews>
  <sheetFormatPr defaultColWidth="9.140625" defaultRowHeight="12.75"/>
  <cols>
    <col min="1" max="1" width="13.7109375" style="0" customWidth="1"/>
  </cols>
  <sheetData>
    <row r="1" ht="12.75">
      <c r="A1" t="s">
        <v>19</v>
      </c>
    </row>
    <row r="2" spans="1:2" ht="12.75">
      <c r="A2" s="2" t="s">
        <v>0</v>
      </c>
      <c r="B2">
        <v>620</v>
      </c>
    </row>
    <row r="3" spans="1:2" ht="12.75">
      <c r="A3" s="2" t="s">
        <v>1</v>
      </c>
      <c r="B3">
        <v>53</v>
      </c>
    </row>
    <row r="4" spans="1:2" ht="12.75">
      <c r="A4" s="2" t="s">
        <v>2</v>
      </c>
      <c r="B4">
        <v>498</v>
      </c>
    </row>
    <row r="5" spans="1:2" ht="12.75">
      <c r="A5" s="2" t="s">
        <v>6</v>
      </c>
      <c r="B5">
        <v>76</v>
      </c>
    </row>
    <row r="6" spans="1:2" ht="12.75">
      <c r="A6" s="2" t="s">
        <v>3</v>
      </c>
      <c r="B6">
        <v>107</v>
      </c>
    </row>
    <row r="7" spans="1:2" ht="12.75">
      <c r="A7" t="s">
        <v>5</v>
      </c>
      <c r="B7">
        <f>SUM(B2:B6)</f>
        <v>1354</v>
      </c>
    </row>
  </sheetData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B7"/>
  <sheetViews>
    <sheetView workbookViewId="0" topLeftCell="A1">
      <selection activeCell="B7" sqref="B7"/>
    </sheetView>
  </sheetViews>
  <sheetFormatPr defaultColWidth="9.140625" defaultRowHeight="12.75"/>
  <cols>
    <col min="1" max="1" width="13.7109375" style="0" customWidth="1"/>
  </cols>
  <sheetData>
    <row r="1" ht="12.75">
      <c r="A1" t="s">
        <v>16</v>
      </c>
    </row>
    <row r="2" spans="1:2" ht="12.75">
      <c r="A2" s="2" t="s">
        <v>0</v>
      </c>
      <c r="B2">
        <v>334</v>
      </c>
    </row>
    <row r="3" spans="1:2" ht="12.75">
      <c r="A3" s="2" t="s">
        <v>1</v>
      </c>
      <c r="B3">
        <v>23</v>
      </c>
    </row>
    <row r="4" spans="1:2" ht="12.75">
      <c r="A4" s="2" t="s">
        <v>2</v>
      </c>
      <c r="B4">
        <v>106</v>
      </c>
    </row>
    <row r="5" spans="1:2" ht="12.75">
      <c r="A5" s="2" t="s">
        <v>6</v>
      </c>
      <c r="B5">
        <v>18</v>
      </c>
    </row>
    <row r="6" spans="1:2" ht="12.75">
      <c r="A6" s="2" t="s">
        <v>3</v>
      </c>
      <c r="B6">
        <v>7</v>
      </c>
    </row>
    <row r="7" spans="1:2" ht="12.75">
      <c r="A7" t="s">
        <v>5</v>
      </c>
      <c r="B7">
        <f>SUM(B2:B6)</f>
        <v>488</v>
      </c>
    </row>
  </sheetData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B7"/>
  <sheetViews>
    <sheetView workbookViewId="0" topLeftCell="A1">
      <selection activeCell="B7" sqref="B7"/>
    </sheetView>
  </sheetViews>
  <sheetFormatPr defaultColWidth="9.140625" defaultRowHeight="12.75"/>
  <cols>
    <col min="1" max="1" width="13.7109375" style="0" customWidth="1"/>
  </cols>
  <sheetData>
    <row r="1" ht="12.75">
      <c r="A1" t="s">
        <v>15</v>
      </c>
    </row>
    <row r="2" spans="1:2" ht="12.75">
      <c r="A2" s="2" t="s">
        <v>0</v>
      </c>
      <c r="B2">
        <v>57</v>
      </c>
    </row>
    <row r="3" spans="1:2" ht="12.75">
      <c r="A3" s="2" t="s">
        <v>1</v>
      </c>
      <c r="B3">
        <v>12</v>
      </c>
    </row>
    <row r="4" spans="1:2" ht="12.75">
      <c r="A4" s="2" t="s">
        <v>2</v>
      </c>
      <c r="B4">
        <v>23</v>
      </c>
    </row>
    <row r="5" spans="1:2" ht="12.75">
      <c r="A5" s="2" t="s">
        <v>6</v>
      </c>
      <c r="B5">
        <v>2</v>
      </c>
    </row>
    <row r="6" spans="1:2" ht="12.75">
      <c r="A6" s="2" t="s">
        <v>3</v>
      </c>
      <c r="B6">
        <v>0</v>
      </c>
    </row>
    <row r="7" spans="1:2" ht="12.75">
      <c r="A7" t="s">
        <v>5</v>
      </c>
      <c r="B7">
        <f>SUM(B2:B6)</f>
        <v>94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7"/>
  <sheetViews>
    <sheetView workbookViewId="0" topLeftCell="A1">
      <selection activeCell="B7" sqref="B7"/>
    </sheetView>
  </sheetViews>
  <sheetFormatPr defaultColWidth="9.140625" defaultRowHeight="12.75"/>
  <cols>
    <col min="1" max="1" width="13.7109375" style="0" customWidth="1"/>
  </cols>
  <sheetData>
    <row r="1" ht="12.75">
      <c r="A1" t="s">
        <v>8</v>
      </c>
    </row>
    <row r="2" spans="1:2" ht="12.75">
      <c r="A2" t="s">
        <v>0</v>
      </c>
      <c r="B2">
        <v>6724</v>
      </c>
    </row>
    <row r="3" spans="1:2" ht="12.75">
      <c r="A3" t="s">
        <v>1</v>
      </c>
      <c r="B3">
        <v>1674</v>
      </c>
    </row>
    <row r="4" spans="1:2" ht="12.75">
      <c r="A4" t="s">
        <v>2</v>
      </c>
      <c r="B4">
        <v>9828</v>
      </c>
    </row>
    <row r="5" spans="1:2" ht="12.75">
      <c r="A5" t="s">
        <v>6</v>
      </c>
      <c r="B5">
        <v>4701</v>
      </c>
    </row>
    <row r="6" spans="1:2" ht="12.75">
      <c r="A6" t="s">
        <v>3</v>
      </c>
      <c r="B6">
        <v>351</v>
      </c>
    </row>
    <row r="7" spans="1:2" ht="12.75">
      <c r="A7" t="s">
        <v>5</v>
      </c>
      <c r="B7">
        <f>SUM(B2:B6)</f>
        <v>23278</v>
      </c>
    </row>
  </sheetData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B7"/>
  <sheetViews>
    <sheetView workbookViewId="0" topLeftCell="A1">
      <selection activeCell="B7" sqref="B7"/>
    </sheetView>
  </sheetViews>
  <sheetFormatPr defaultColWidth="9.140625" defaultRowHeight="12.75"/>
  <cols>
    <col min="1" max="1" width="13.7109375" style="0" customWidth="1"/>
  </cols>
  <sheetData>
    <row r="1" ht="12.75">
      <c r="A1" t="s">
        <v>14</v>
      </c>
    </row>
    <row r="2" spans="1:2" ht="12.75">
      <c r="A2" s="2" t="s">
        <v>0</v>
      </c>
      <c r="B2">
        <v>610</v>
      </c>
    </row>
    <row r="3" spans="1:2" ht="12.75">
      <c r="A3" s="2" t="s">
        <v>1</v>
      </c>
      <c r="B3">
        <v>777</v>
      </c>
    </row>
    <row r="4" spans="1:2" ht="12.75">
      <c r="A4" s="2" t="s">
        <v>2</v>
      </c>
      <c r="B4">
        <v>387</v>
      </c>
    </row>
    <row r="5" spans="1:2" ht="12.75">
      <c r="A5" s="2" t="s">
        <v>6</v>
      </c>
      <c r="B5">
        <v>1067</v>
      </c>
    </row>
    <row r="6" spans="1:2" ht="12.75">
      <c r="A6" s="2" t="s">
        <v>3</v>
      </c>
      <c r="B6">
        <v>23</v>
      </c>
    </row>
    <row r="7" spans="1:2" ht="12.75">
      <c r="A7" t="s">
        <v>5</v>
      </c>
      <c r="B7">
        <f>SUM(B2:B6)</f>
        <v>2864</v>
      </c>
    </row>
  </sheetData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B7"/>
  <sheetViews>
    <sheetView workbookViewId="0" topLeftCell="A1">
      <selection activeCell="B7" sqref="B7"/>
    </sheetView>
  </sheetViews>
  <sheetFormatPr defaultColWidth="9.140625" defaultRowHeight="12.75"/>
  <cols>
    <col min="1" max="1" width="13.7109375" style="0" customWidth="1"/>
  </cols>
  <sheetData>
    <row r="1" ht="12.75">
      <c r="A1" t="s">
        <v>13</v>
      </c>
    </row>
    <row r="2" spans="1:2" ht="12.75">
      <c r="A2" s="2" t="s">
        <v>0</v>
      </c>
      <c r="B2">
        <v>2763</v>
      </c>
    </row>
    <row r="3" spans="1:2" ht="12.75">
      <c r="A3" s="2" t="s">
        <v>1</v>
      </c>
      <c r="B3">
        <v>1693</v>
      </c>
    </row>
    <row r="4" spans="1:2" ht="12.75">
      <c r="A4" s="2" t="s">
        <v>2</v>
      </c>
      <c r="B4">
        <v>190</v>
      </c>
    </row>
    <row r="5" spans="1:2" ht="12.75">
      <c r="A5" s="2" t="s">
        <v>6</v>
      </c>
      <c r="B5">
        <v>194</v>
      </c>
    </row>
    <row r="6" spans="1:2" ht="12.75">
      <c r="A6" s="2" t="s">
        <v>3</v>
      </c>
      <c r="B6">
        <v>43</v>
      </c>
    </row>
    <row r="7" spans="1:2" ht="12.75">
      <c r="A7" t="s">
        <v>5</v>
      </c>
      <c r="B7">
        <f>SUM(B2:B6)</f>
        <v>4883</v>
      </c>
    </row>
  </sheetData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D7"/>
  <sheetViews>
    <sheetView workbookViewId="0" topLeftCell="A1">
      <selection activeCell="B7" sqref="B7"/>
    </sheetView>
  </sheetViews>
  <sheetFormatPr defaultColWidth="9.140625" defaultRowHeight="12.75"/>
  <cols>
    <col min="1" max="1" width="13.7109375" style="0" customWidth="1"/>
  </cols>
  <sheetData>
    <row r="1" ht="12.75">
      <c r="A1" t="s">
        <v>12</v>
      </c>
    </row>
    <row r="2" spans="1:4" ht="12.75">
      <c r="A2" s="2" t="s">
        <v>0</v>
      </c>
      <c r="B2">
        <v>211</v>
      </c>
      <c r="C2" t="s">
        <v>4</v>
      </c>
      <c r="D2" t="s">
        <v>4</v>
      </c>
    </row>
    <row r="3" spans="1:2" ht="12.75">
      <c r="A3" s="2" t="s">
        <v>1</v>
      </c>
      <c r="B3">
        <v>177</v>
      </c>
    </row>
    <row r="4" spans="1:2" ht="12.75">
      <c r="A4" s="2" t="s">
        <v>2</v>
      </c>
      <c r="B4">
        <v>4316</v>
      </c>
    </row>
    <row r="5" spans="1:2" ht="12.75">
      <c r="A5" s="2" t="s">
        <v>6</v>
      </c>
      <c r="B5">
        <v>2632</v>
      </c>
    </row>
    <row r="6" spans="1:2" ht="12.75">
      <c r="A6" s="2" t="s">
        <v>3</v>
      </c>
      <c r="B6">
        <v>87</v>
      </c>
    </row>
    <row r="7" spans="1:2" ht="12.75">
      <c r="A7" t="s">
        <v>5</v>
      </c>
      <c r="B7">
        <f>SUM(B2:B6)</f>
        <v>7423</v>
      </c>
    </row>
  </sheetData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B7"/>
  <sheetViews>
    <sheetView workbookViewId="0" topLeftCell="A1">
      <selection activeCell="B7" sqref="B7"/>
    </sheetView>
  </sheetViews>
  <sheetFormatPr defaultColWidth="9.140625" defaultRowHeight="12.75"/>
  <cols>
    <col min="1" max="1" width="13.7109375" style="0" customWidth="1"/>
  </cols>
  <sheetData>
    <row r="1" ht="12.75">
      <c r="A1" t="s">
        <v>11</v>
      </c>
    </row>
    <row r="2" spans="1:2" ht="12.75">
      <c r="A2" s="2" t="s">
        <v>0</v>
      </c>
      <c r="B2">
        <v>313</v>
      </c>
    </row>
    <row r="3" spans="1:2" ht="12.75">
      <c r="A3" s="2" t="s">
        <v>1</v>
      </c>
      <c r="B3">
        <v>527</v>
      </c>
    </row>
    <row r="4" spans="1:2" ht="12.75">
      <c r="A4" s="2" t="s">
        <v>2</v>
      </c>
      <c r="B4">
        <v>2868</v>
      </c>
    </row>
    <row r="5" spans="1:2" ht="12.75">
      <c r="A5" s="2" t="s">
        <v>6</v>
      </c>
      <c r="B5">
        <v>3158</v>
      </c>
    </row>
    <row r="6" spans="1:2" ht="12.75">
      <c r="A6" s="2" t="s">
        <v>3</v>
      </c>
      <c r="B6">
        <v>48</v>
      </c>
    </row>
    <row r="7" spans="1:2" ht="12.75">
      <c r="A7" t="s">
        <v>5</v>
      </c>
      <c r="B7">
        <f>SUM(B2:B6)</f>
        <v>6914</v>
      </c>
    </row>
  </sheetData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B7"/>
  <sheetViews>
    <sheetView workbookViewId="0" topLeftCell="A1">
      <selection activeCell="B7" sqref="B7"/>
    </sheetView>
  </sheetViews>
  <sheetFormatPr defaultColWidth="9.140625" defaultRowHeight="12.75"/>
  <cols>
    <col min="1" max="1" width="13.7109375" style="0" customWidth="1"/>
  </cols>
  <sheetData>
    <row r="1" ht="12.75">
      <c r="A1" t="s">
        <v>10</v>
      </c>
    </row>
    <row r="2" spans="1:2" ht="12.75">
      <c r="A2" s="2" t="s">
        <v>0</v>
      </c>
      <c r="B2">
        <v>2399</v>
      </c>
    </row>
    <row r="3" spans="1:2" ht="12.75">
      <c r="A3" s="2" t="s">
        <v>1</v>
      </c>
      <c r="B3">
        <v>2161</v>
      </c>
    </row>
    <row r="4" spans="1:2" ht="12.75">
      <c r="A4" s="2" t="s">
        <v>2</v>
      </c>
      <c r="B4">
        <v>466</v>
      </c>
    </row>
    <row r="5" spans="1:2" ht="12.75">
      <c r="A5" s="2" t="s">
        <v>6</v>
      </c>
      <c r="B5">
        <v>1664</v>
      </c>
    </row>
    <row r="6" spans="1:2" ht="12.75">
      <c r="A6" s="2" t="s">
        <v>3</v>
      </c>
      <c r="B6">
        <v>91</v>
      </c>
    </row>
    <row r="7" spans="1:2" ht="12.75">
      <c r="A7" t="s">
        <v>5</v>
      </c>
      <c r="B7">
        <f>SUM(B2:B6)</f>
        <v>6781</v>
      </c>
    </row>
  </sheetData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B7"/>
  <sheetViews>
    <sheetView workbookViewId="0" topLeftCell="A1">
      <selection activeCell="B7" sqref="B7"/>
    </sheetView>
  </sheetViews>
  <sheetFormatPr defaultColWidth="9.140625" defaultRowHeight="12.75"/>
  <cols>
    <col min="1" max="1" width="13.7109375" style="0" customWidth="1"/>
  </cols>
  <sheetData>
    <row r="1" ht="12.75">
      <c r="A1" t="s">
        <v>9</v>
      </c>
    </row>
    <row r="2" spans="1:2" ht="12.75">
      <c r="A2" s="1" t="s">
        <v>0</v>
      </c>
      <c r="B2" s="1">
        <v>1848</v>
      </c>
    </row>
    <row r="3" spans="1:2" ht="12.75">
      <c r="A3" s="1" t="s">
        <v>1</v>
      </c>
      <c r="B3" s="1">
        <v>365</v>
      </c>
    </row>
    <row r="4" spans="1:2" ht="12.75">
      <c r="A4" s="1" t="s">
        <v>2</v>
      </c>
      <c r="B4" s="1">
        <v>1522</v>
      </c>
    </row>
    <row r="5" spans="1:2" ht="12.75">
      <c r="A5" s="1" t="s">
        <v>6</v>
      </c>
      <c r="B5" s="1">
        <v>678</v>
      </c>
    </row>
    <row r="6" spans="1:2" ht="12.75">
      <c r="A6" s="1" t="s">
        <v>3</v>
      </c>
      <c r="B6" s="1">
        <v>106</v>
      </c>
    </row>
    <row r="7" spans="1:2" ht="12.75">
      <c r="A7" t="s">
        <v>5</v>
      </c>
      <c r="B7">
        <f>SUM(B2:B6)</f>
        <v>4519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7"/>
  <sheetViews>
    <sheetView workbookViewId="0" topLeftCell="A1">
      <selection activeCell="B7" sqref="B7"/>
    </sheetView>
  </sheetViews>
  <sheetFormatPr defaultColWidth="9.140625" defaultRowHeight="12.75"/>
  <cols>
    <col min="1" max="1" width="13.7109375" style="0" customWidth="1"/>
  </cols>
  <sheetData>
    <row r="1" ht="12.75">
      <c r="A1" t="s">
        <v>18</v>
      </c>
    </row>
    <row r="2" spans="1:2" ht="12.75">
      <c r="A2" s="2" t="s">
        <v>0</v>
      </c>
      <c r="B2">
        <v>815</v>
      </c>
    </row>
    <row r="3" spans="1:2" ht="12.75">
      <c r="A3" s="2" t="s">
        <v>1</v>
      </c>
      <c r="B3">
        <v>54</v>
      </c>
    </row>
    <row r="4" spans="1:2" ht="12.75">
      <c r="A4" s="2" t="s">
        <v>2</v>
      </c>
      <c r="B4">
        <v>392</v>
      </c>
    </row>
    <row r="5" spans="1:2" ht="12.75">
      <c r="A5" s="2" t="s">
        <v>6</v>
      </c>
      <c r="B5">
        <v>34</v>
      </c>
    </row>
    <row r="6" spans="1:2" ht="12.75">
      <c r="A6" s="2" t="s">
        <v>3</v>
      </c>
      <c r="B6">
        <v>79</v>
      </c>
    </row>
    <row r="7" spans="1:2" ht="12.75">
      <c r="A7" t="s">
        <v>5</v>
      </c>
      <c r="B7">
        <f>SUM(B2:B6)</f>
        <v>1374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7"/>
  <sheetViews>
    <sheetView workbookViewId="0" topLeftCell="A1">
      <selection activeCell="B7" sqref="B7"/>
    </sheetView>
  </sheetViews>
  <sheetFormatPr defaultColWidth="9.140625" defaultRowHeight="12.75"/>
  <cols>
    <col min="1" max="1" width="13.7109375" style="0" customWidth="1"/>
  </cols>
  <sheetData>
    <row r="1" ht="12.75">
      <c r="A1" t="s">
        <v>17</v>
      </c>
    </row>
    <row r="2" spans="1:2" ht="12.75">
      <c r="A2" s="2" t="s">
        <v>0</v>
      </c>
      <c r="B2">
        <v>1160</v>
      </c>
    </row>
    <row r="3" spans="1:2" ht="12.75">
      <c r="A3" s="2" t="s">
        <v>1</v>
      </c>
      <c r="B3">
        <v>32</v>
      </c>
    </row>
    <row r="4" spans="1:2" ht="12.75">
      <c r="A4" s="2" t="s">
        <v>2</v>
      </c>
      <c r="B4">
        <v>235</v>
      </c>
    </row>
    <row r="5" spans="1:2" ht="12.75">
      <c r="A5" s="2" t="s">
        <v>6</v>
      </c>
      <c r="B5">
        <v>15</v>
      </c>
    </row>
    <row r="6" spans="1:2" ht="12.75">
      <c r="A6" s="2" t="s">
        <v>3</v>
      </c>
      <c r="B6">
        <v>65</v>
      </c>
    </row>
    <row r="7" spans="1:2" ht="12.75">
      <c r="A7" t="s">
        <v>5</v>
      </c>
      <c r="B7">
        <f>SUM(B2:B6)</f>
        <v>1507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7"/>
  <sheetViews>
    <sheetView workbookViewId="0" topLeftCell="A1">
      <selection activeCell="B7" sqref="B7"/>
    </sheetView>
  </sheetViews>
  <sheetFormatPr defaultColWidth="9.140625" defaultRowHeight="12.75"/>
  <cols>
    <col min="1" max="1" width="13.7109375" style="0" customWidth="1"/>
  </cols>
  <sheetData>
    <row r="1" ht="12.75">
      <c r="A1" t="s">
        <v>26</v>
      </c>
    </row>
    <row r="2" spans="1:2" ht="12.75">
      <c r="A2" s="2" t="s">
        <v>0</v>
      </c>
      <c r="B2">
        <v>137</v>
      </c>
    </row>
    <row r="3" spans="1:2" ht="12.75">
      <c r="A3" s="2" t="s">
        <v>1</v>
      </c>
      <c r="B3">
        <v>6</v>
      </c>
    </row>
    <row r="4" spans="1:2" ht="12.75">
      <c r="A4" s="2" t="s">
        <v>2</v>
      </c>
      <c r="B4">
        <v>160</v>
      </c>
    </row>
    <row r="5" spans="1:2" ht="12.75">
      <c r="A5" s="2" t="s">
        <v>6</v>
      </c>
      <c r="B5">
        <v>14</v>
      </c>
    </row>
    <row r="6" spans="1:2" ht="12.75">
      <c r="A6" s="2" t="s">
        <v>3</v>
      </c>
      <c r="B6">
        <v>3</v>
      </c>
    </row>
    <row r="7" spans="1:2" ht="12.75">
      <c r="A7" t="s">
        <v>5</v>
      </c>
      <c r="B7">
        <f>SUM(B2:B6)</f>
        <v>320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7"/>
  <sheetViews>
    <sheetView workbookViewId="0" topLeftCell="A1">
      <selection activeCell="C2" sqref="C2:C7"/>
    </sheetView>
  </sheetViews>
  <sheetFormatPr defaultColWidth="9.140625" defaultRowHeight="12.75"/>
  <cols>
    <col min="1" max="1" width="13.7109375" style="0" customWidth="1"/>
  </cols>
  <sheetData>
    <row r="1" ht="12.75">
      <c r="A1" t="s">
        <v>29</v>
      </c>
    </row>
    <row r="2" spans="1:3" ht="12.75">
      <c r="A2" s="2" t="s">
        <v>0</v>
      </c>
      <c r="B2">
        <v>761000</v>
      </c>
      <c r="C2" s="3"/>
    </row>
    <row r="3" spans="1:3" ht="12.75">
      <c r="A3" s="2" t="s">
        <v>1</v>
      </c>
      <c r="B3">
        <v>238000</v>
      </c>
      <c r="C3" s="3"/>
    </row>
    <row r="4" spans="1:3" ht="12.75">
      <c r="A4" s="2" t="s">
        <v>2</v>
      </c>
      <c r="B4">
        <v>680000</v>
      </c>
      <c r="C4" s="3"/>
    </row>
    <row r="5" spans="1:3" ht="12.75">
      <c r="A5" s="2" t="s">
        <v>6</v>
      </c>
      <c r="B5">
        <v>268000</v>
      </c>
      <c r="C5" s="3"/>
    </row>
    <row r="6" spans="1:3" ht="12.75">
      <c r="A6" s="2" t="s">
        <v>3</v>
      </c>
      <c r="B6">
        <v>12000</v>
      </c>
      <c r="C6" s="3"/>
    </row>
    <row r="7" spans="1:3" ht="12.75">
      <c r="A7" t="s">
        <v>5</v>
      </c>
      <c r="B7">
        <f>SUM(B2:B6)</f>
        <v>1959000</v>
      </c>
      <c r="C7" s="3"/>
    </row>
  </sheetData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7"/>
  <sheetViews>
    <sheetView workbookViewId="0" topLeftCell="A1">
      <selection activeCell="B7" sqref="B7"/>
    </sheetView>
  </sheetViews>
  <sheetFormatPr defaultColWidth="9.140625" defaultRowHeight="12.75"/>
  <cols>
    <col min="1" max="1" width="13.7109375" style="0" customWidth="1"/>
  </cols>
  <sheetData>
    <row r="1" ht="12.75">
      <c r="A1" t="s">
        <v>28</v>
      </c>
    </row>
    <row r="2" spans="1:2" ht="12.75">
      <c r="A2" s="2" t="s">
        <v>0</v>
      </c>
      <c r="B2">
        <v>20868</v>
      </c>
    </row>
    <row r="3" spans="1:2" ht="12.75">
      <c r="A3" s="2" t="s">
        <v>1</v>
      </c>
      <c r="B3">
        <v>8000</v>
      </c>
    </row>
    <row r="4" spans="1:2" ht="12.75">
      <c r="A4" s="2" t="s">
        <v>2</v>
      </c>
      <c r="B4">
        <v>23187</v>
      </c>
    </row>
    <row r="5" spans="1:2" ht="12.75">
      <c r="A5" s="2" t="s">
        <v>6</v>
      </c>
      <c r="B5">
        <v>14751</v>
      </c>
    </row>
    <row r="6" spans="1:2" ht="12.75">
      <c r="A6" s="2" t="s">
        <v>3</v>
      </c>
      <c r="B6">
        <v>1184</v>
      </c>
    </row>
    <row r="7" spans="1:2" ht="12.75">
      <c r="A7" t="s">
        <v>5</v>
      </c>
      <c r="B7">
        <f>SUM(B2:B6)</f>
        <v>67990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7"/>
  <sheetViews>
    <sheetView workbookViewId="0" topLeftCell="A1">
      <selection activeCell="B6" sqref="B6"/>
    </sheetView>
  </sheetViews>
  <sheetFormatPr defaultColWidth="9.140625" defaultRowHeight="12.75"/>
  <cols>
    <col min="1" max="1" width="12.7109375" style="0" customWidth="1"/>
  </cols>
  <sheetData>
    <row r="1" ht="12.75">
      <c r="A1" t="s">
        <v>30</v>
      </c>
    </row>
    <row r="2" spans="1:2" ht="12.75">
      <c r="A2" t="s">
        <v>31</v>
      </c>
      <c r="B2">
        <v>25</v>
      </c>
    </row>
    <row r="3" spans="1:2" ht="12.75">
      <c r="A3" t="s">
        <v>32</v>
      </c>
      <c r="B3">
        <v>2</v>
      </c>
    </row>
    <row r="4" spans="1:2" ht="12.75">
      <c r="A4" t="s">
        <v>33</v>
      </c>
      <c r="B4">
        <v>37</v>
      </c>
    </row>
    <row r="5" spans="1:2" ht="12.75">
      <c r="A5" t="s">
        <v>34</v>
      </c>
      <c r="B5">
        <v>3</v>
      </c>
    </row>
    <row r="6" spans="1:2" ht="12.75">
      <c r="A6" t="s">
        <v>3</v>
      </c>
      <c r="B6">
        <v>1</v>
      </c>
    </row>
    <row r="7" spans="1:2" ht="12.75">
      <c r="A7" t="s">
        <v>5</v>
      </c>
      <c r="B7">
        <f>SUM(B2:B6)</f>
        <v>68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7"/>
  <sheetViews>
    <sheetView workbookViewId="0" topLeftCell="A1">
      <selection activeCell="B8" sqref="B8"/>
    </sheetView>
  </sheetViews>
  <sheetFormatPr defaultColWidth="9.140625" defaultRowHeight="12.75"/>
  <cols>
    <col min="1" max="1" width="13.7109375" style="0" customWidth="1"/>
  </cols>
  <sheetData>
    <row r="1" ht="12.75">
      <c r="A1" t="s">
        <v>27</v>
      </c>
    </row>
    <row r="2" spans="1:2" ht="12.75">
      <c r="A2" s="2" t="s">
        <v>0</v>
      </c>
      <c r="B2">
        <v>544</v>
      </c>
    </row>
    <row r="3" spans="1:2" ht="12.75">
      <c r="A3" s="2" t="s">
        <v>1</v>
      </c>
      <c r="B3">
        <v>53</v>
      </c>
    </row>
    <row r="4" spans="1:2" ht="12.75">
      <c r="A4" s="2" t="s">
        <v>2</v>
      </c>
      <c r="B4">
        <v>591</v>
      </c>
    </row>
    <row r="5" spans="1:2" ht="12.75">
      <c r="A5" s="2" t="s">
        <v>6</v>
      </c>
      <c r="B5">
        <v>103</v>
      </c>
    </row>
    <row r="6" spans="1:2" ht="12.75">
      <c r="A6" s="2" t="s">
        <v>3</v>
      </c>
      <c r="B6">
        <v>28</v>
      </c>
    </row>
    <row r="7" spans="1:2" ht="12.75">
      <c r="A7" t="s">
        <v>5</v>
      </c>
      <c r="B7">
        <f>SUM(B2:B6)</f>
        <v>1319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SCHAC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Marilyn Jeffcoat</dc:creator>
  <cp:keywords/>
  <dc:description/>
  <cp:lastModifiedBy>schac</cp:lastModifiedBy>
  <cp:lastPrinted>2000-11-30T19:29:32Z</cp:lastPrinted>
  <dcterms:created xsi:type="dcterms:W3CDTF">1998-12-10T23:37:46Z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